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20" windowWidth="15480" windowHeight="73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Q12" i="1"/>
  <c r="T12" s="1"/>
  <c r="Q46"/>
  <c r="T46" s="1"/>
  <c r="Q23"/>
  <c r="T23" s="1"/>
  <c r="Q35"/>
  <c r="T35" s="1"/>
  <c r="Q36"/>
  <c r="T36" s="1"/>
  <c r="Q13"/>
  <c r="T13" s="1"/>
  <c r="Q24"/>
  <c r="T24" s="1"/>
  <c r="Q17"/>
  <c r="T17" s="1"/>
  <c r="Q19"/>
  <c r="T19" s="1"/>
  <c r="Q22"/>
  <c r="T22" s="1"/>
  <c r="Q9"/>
  <c r="T9" s="1"/>
  <c r="Q38"/>
  <c r="T38" s="1"/>
  <c r="Q14"/>
  <c r="T14" s="1"/>
  <c r="Q34"/>
  <c r="T34" s="1"/>
  <c r="Q39"/>
  <c r="T39" s="1"/>
  <c r="Q27"/>
  <c r="T27" s="1"/>
  <c r="Q11"/>
  <c r="T11" s="1"/>
  <c r="Q10"/>
  <c r="T10" s="1"/>
  <c r="Q44"/>
  <c r="T44" s="1"/>
  <c r="Q42"/>
  <c r="T42" s="1"/>
  <c r="Q28"/>
  <c r="T28" s="1"/>
  <c r="Q21"/>
  <c r="T21" s="1"/>
  <c r="Q41"/>
  <c r="T41" s="1"/>
  <c r="Q40"/>
  <c r="T40" s="1"/>
  <c r="Q26"/>
  <c r="T26" s="1"/>
  <c r="Q33"/>
  <c r="T33" s="1"/>
  <c r="Q45"/>
  <c r="T45" s="1"/>
  <c r="Q43"/>
  <c r="T43" s="1"/>
  <c r="Q37"/>
  <c r="T37" s="1"/>
  <c r="Q31"/>
  <c r="T31" s="1"/>
  <c r="Q25"/>
  <c r="T25" s="1"/>
  <c r="Q29"/>
  <c r="T29" s="1"/>
  <c r="Q20"/>
  <c r="T20" s="1"/>
  <c r="Q18"/>
  <c r="T18" s="1"/>
  <c r="Q32"/>
  <c r="T32" s="1"/>
  <c r="Q30"/>
  <c r="T30" s="1"/>
  <c r="Q15"/>
  <c r="T15" s="1"/>
  <c r="Q16"/>
  <c r="T16" s="1"/>
</calcChain>
</file>

<file path=xl/sharedStrings.xml><?xml version="1.0" encoding="utf-8"?>
<sst xmlns="http://schemas.openxmlformats.org/spreadsheetml/2006/main" count="120" uniqueCount="78">
  <si>
    <t>Pferdezucht-Genossenschaft Graubünden</t>
  </si>
  <si>
    <t>Zeit</t>
  </si>
  <si>
    <t>Total</t>
  </si>
  <si>
    <t>Schluss-</t>
  </si>
  <si>
    <t>Pferd</t>
  </si>
  <si>
    <t>Punkte</t>
  </si>
  <si>
    <t>Reiter/in</t>
  </si>
  <si>
    <t xml:space="preserve"> </t>
  </si>
  <si>
    <t>Strafe</t>
  </si>
  <si>
    <t>Galant</t>
  </si>
  <si>
    <t>Vini</t>
  </si>
  <si>
    <t>Hajra</t>
  </si>
  <si>
    <t>Seraina Grob</t>
  </si>
  <si>
    <t>Martina Heidemann</t>
  </si>
  <si>
    <t>Flavia Bebi</t>
  </si>
  <si>
    <t>Susanne Bonomelli</t>
  </si>
  <si>
    <t>Indiana</t>
  </si>
  <si>
    <t>Michèle Müller</t>
  </si>
  <si>
    <t>Itsa Smart Hickory</t>
  </si>
  <si>
    <t>Corina Poppel</t>
  </si>
  <si>
    <t>Rodar</t>
  </si>
  <si>
    <t>Ramona Camenisch</t>
  </si>
  <si>
    <t>Visla</t>
  </si>
  <si>
    <t>Hans Thöny</t>
  </si>
  <si>
    <t>Jakob</t>
  </si>
  <si>
    <t>Tatiana Lauven</t>
  </si>
  <si>
    <t>Onyx</t>
  </si>
  <si>
    <t>Flurina Ess</t>
  </si>
  <si>
    <t>Eveline Fontana</t>
  </si>
  <si>
    <t>Stefanie Kessler</t>
  </si>
  <si>
    <t>Noür</t>
  </si>
  <si>
    <t>Sandra Rietmann</t>
  </si>
  <si>
    <t>Heuni</t>
  </si>
  <si>
    <t>Cornelia Bernet</t>
  </si>
  <si>
    <t>Marlis Bernet</t>
  </si>
  <si>
    <t>Sara Willi</t>
  </si>
  <si>
    <t>Mändy</t>
  </si>
  <si>
    <t>Rangliste Gymkhana  Kat. 2</t>
  </si>
  <si>
    <t>Rang</t>
  </si>
  <si>
    <t>Marlene Rizmann</t>
  </si>
  <si>
    <t>Elissa</t>
  </si>
  <si>
    <t>Seniada</t>
  </si>
  <si>
    <t>Laura Poltera</t>
  </si>
  <si>
    <t>Magni</t>
  </si>
  <si>
    <t>Karin Dettmann</t>
  </si>
  <si>
    <t>Nevada</t>
  </si>
  <si>
    <t>Bettina Hartmann</t>
  </si>
  <si>
    <t>Carmen</t>
  </si>
  <si>
    <t>Sandra Poppel</t>
  </si>
  <si>
    <t>Strakur</t>
  </si>
  <si>
    <t>Anna-Maria Thöny - Luck</t>
  </si>
  <si>
    <t>Jaris</t>
  </si>
  <si>
    <t>Hafrun</t>
  </si>
  <si>
    <t>Marlis Jordi</t>
  </si>
  <si>
    <t>Lucki</t>
  </si>
  <si>
    <t>Martina Lässer</t>
  </si>
  <si>
    <t>Franziska Kasper</t>
  </si>
  <si>
    <t>Nela</t>
  </si>
  <si>
    <t xml:space="preserve">Sandra Mettler </t>
  </si>
  <si>
    <t>Rita Fasser</t>
  </si>
  <si>
    <t>Nikita</t>
  </si>
  <si>
    <t>Reto Müller</t>
  </si>
  <si>
    <t>Smart Noodle</t>
  </si>
  <si>
    <t xml:space="preserve">Sara Willi </t>
  </si>
  <si>
    <t>Regula Müller</t>
  </si>
  <si>
    <t>Hara</t>
  </si>
  <si>
    <t>Virginia</t>
  </si>
  <si>
    <t>Halina</t>
  </si>
  <si>
    <t>Ursina Dachhauer</t>
  </si>
  <si>
    <t>Falbella</t>
  </si>
  <si>
    <t xml:space="preserve">Roland Montsch </t>
  </si>
  <si>
    <t>Shakira</t>
  </si>
  <si>
    <t>Manitu</t>
  </si>
  <si>
    <t>Insomnia Colour</t>
  </si>
  <si>
    <t>Abzüge: ab 6min. 5P /ab 7min 10P/ ab 8min. 15P</t>
  </si>
  <si>
    <t>Grüsch, 4.5.2014</t>
  </si>
  <si>
    <t>Elio</t>
  </si>
  <si>
    <t>8 falsche Richtung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</si>
</sst>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/>
    <xf numFmtId="2" fontId="4" fillId="0" borderId="4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5" fillId="0" borderId="3" xfId="0" applyFont="1" applyBorder="1"/>
    <xf numFmtId="0" fontId="5" fillId="0" borderId="4" xfId="0" applyFont="1" applyBorder="1"/>
    <xf numFmtId="16" fontId="7" fillId="0" borderId="0" xfId="0" applyNumberFormat="1" applyFont="1" applyBorder="1"/>
    <xf numFmtId="0" fontId="5" fillId="0" borderId="0" xfId="0" applyFont="1" applyFill="1" applyBorder="1"/>
    <xf numFmtId="2" fontId="6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8" fillId="0" borderId="3" xfId="0" applyFont="1" applyBorder="1"/>
    <xf numFmtId="0" fontId="4" fillId="0" borderId="3" xfId="0" applyFont="1" applyBorder="1" applyAlignment="1">
      <alignment horizontal="center"/>
    </xf>
    <xf numFmtId="0" fontId="0" fillId="0" borderId="0" xfId="0" applyBorder="1"/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0" fontId="5" fillId="0" borderId="7" xfId="0" applyFont="1" applyFill="1" applyBorder="1"/>
    <xf numFmtId="0" fontId="0" fillId="0" borderId="3" xfId="0" applyBorder="1"/>
    <xf numFmtId="0" fontId="4" fillId="0" borderId="3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5" fillId="0" borderId="9" xfId="0" applyFont="1" applyFill="1" applyBorder="1"/>
    <xf numFmtId="0" fontId="11" fillId="0" borderId="0" xfId="0" applyFont="1"/>
    <xf numFmtId="0" fontId="12" fillId="0" borderId="3" xfId="0" applyFont="1" applyFill="1" applyBorder="1"/>
    <xf numFmtId="0" fontId="12" fillId="0" borderId="3" xfId="0" applyFont="1" applyBorder="1"/>
    <xf numFmtId="0" fontId="5" fillId="0" borderId="8" xfId="0" applyFont="1" applyBorder="1"/>
    <xf numFmtId="0" fontId="5" fillId="0" borderId="10" xfId="0" applyFont="1" applyFill="1" applyBorder="1"/>
    <xf numFmtId="0" fontId="5" fillId="0" borderId="8" xfId="0" applyFont="1" applyFill="1" applyBorder="1"/>
    <xf numFmtId="0" fontId="4" fillId="0" borderId="11" xfId="0" applyFont="1" applyBorder="1" applyAlignment="1">
      <alignment horizontal="center"/>
    </xf>
    <xf numFmtId="0" fontId="0" fillId="0" borderId="3" xfId="0" applyFont="1" applyBorder="1"/>
    <xf numFmtId="0" fontId="13" fillId="0" borderId="3" xfId="0" applyFont="1" applyFill="1" applyBorder="1"/>
    <xf numFmtId="0" fontId="14" fillId="0" borderId="0" xfId="0" applyFont="1" applyBorder="1"/>
    <xf numFmtId="0" fontId="5" fillId="0" borderId="7" xfId="0" applyFont="1" applyBorder="1"/>
    <xf numFmtId="0" fontId="0" fillId="0" borderId="8" xfId="0" applyBorder="1"/>
    <xf numFmtId="0" fontId="12" fillId="0" borderId="8" xfId="0" applyFont="1" applyFill="1" applyBorder="1"/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4"/>
  <sheetViews>
    <sheetView tabSelected="1" topLeftCell="A2" workbookViewId="0">
      <selection activeCell="Q69" sqref="Q69"/>
    </sheetView>
  </sheetViews>
  <sheetFormatPr baseColWidth="10" defaultRowHeight="15"/>
  <cols>
    <col min="1" max="1" width="8" customWidth="1"/>
    <col min="2" max="2" width="22.28515625" customWidth="1"/>
    <col min="3" max="3" width="18.5703125" customWidth="1"/>
    <col min="4" max="4" width="1.28515625" customWidth="1"/>
    <col min="5" max="16" width="4.7109375" customWidth="1"/>
    <col min="17" max="17" width="6.28515625" customWidth="1"/>
    <col min="18" max="19" width="5.7109375" customWidth="1"/>
    <col min="20" max="20" width="8.28515625" customWidth="1"/>
    <col min="24" max="24" width="4.7109375" customWidth="1"/>
  </cols>
  <sheetData>
    <row r="1" spans="1:43" ht="25.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3" spans="1:43" ht="20.25">
      <c r="A3" s="56" t="s">
        <v>37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43" s="1" customFormat="1" ht="18">
      <c r="A4" s="57" t="s">
        <v>75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43" ht="2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X5" s="2"/>
    </row>
    <row r="6" spans="1:43" ht="20.25">
      <c r="A6" s="42" t="s">
        <v>74</v>
      </c>
      <c r="B6" s="26"/>
      <c r="C6" s="26"/>
      <c r="D6" s="3"/>
      <c r="E6" s="40" t="s">
        <v>7</v>
      </c>
      <c r="H6" s="2"/>
      <c r="I6" s="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1:43">
      <c r="B7" s="5"/>
      <c r="C7" s="5"/>
      <c r="D7" s="6"/>
      <c r="E7" s="29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23" t="s">
        <v>2</v>
      </c>
      <c r="R7" s="23" t="s">
        <v>1</v>
      </c>
      <c r="S7" s="22" t="s">
        <v>1</v>
      </c>
      <c r="T7" s="23" t="s">
        <v>3</v>
      </c>
      <c r="X7" s="7"/>
    </row>
    <row r="8" spans="1:43">
      <c r="A8" s="31" t="s">
        <v>38</v>
      </c>
      <c r="B8" s="27" t="s">
        <v>6</v>
      </c>
      <c r="C8" s="27" t="s">
        <v>4</v>
      </c>
      <c r="D8" s="8"/>
      <c r="E8" s="30">
        <v>1</v>
      </c>
      <c r="F8" s="30">
        <v>2</v>
      </c>
      <c r="G8" s="30">
        <v>3</v>
      </c>
      <c r="H8" s="30">
        <v>4</v>
      </c>
      <c r="I8" s="30">
        <v>5</v>
      </c>
      <c r="J8" s="30">
        <v>6</v>
      </c>
      <c r="K8" s="30">
        <v>7</v>
      </c>
      <c r="L8" s="30">
        <v>8</v>
      </c>
      <c r="M8" s="30">
        <v>9</v>
      </c>
      <c r="N8" s="30">
        <v>10</v>
      </c>
      <c r="O8" s="30">
        <v>11</v>
      </c>
      <c r="P8" s="30">
        <v>12</v>
      </c>
      <c r="Q8" s="24" t="s">
        <v>5</v>
      </c>
      <c r="R8" s="24"/>
      <c r="S8" s="24" t="s">
        <v>8</v>
      </c>
      <c r="T8" s="25" t="s">
        <v>2</v>
      </c>
      <c r="X8" s="9"/>
    </row>
    <row r="9" spans="1:43">
      <c r="A9" s="28">
        <v>1</v>
      </c>
      <c r="B9" s="15" t="s">
        <v>17</v>
      </c>
      <c r="C9" s="15" t="s">
        <v>18</v>
      </c>
      <c r="D9" s="11"/>
      <c r="E9" s="32">
        <v>10</v>
      </c>
      <c r="F9" s="35">
        <v>10</v>
      </c>
      <c r="G9" s="34">
        <v>10</v>
      </c>
      <c r="H9" s="34">
        <v>10</v>
      </c>
      <c r="I9" s="34">
        <v>10</v>
      </c>
      <c r="J9" s="34">
        <v>10</v>
      </c>
      <c r="K9" s="34">
        <v>10</v>
      </c>
      <c r="L9" s="34">
        <v>10</v>
      </c>
      <c r="M9" s="34">
        <v>10</v>
      </c>
      <c r="N9" s="34"/>
      <c r="O9" s="34"/>
      <c r="P9" s="34"/>
      <c r="Q9" s="33">
        <f t="shared" ref="Q9:Q46" si="0">SUM(E9:P9)</f>
        <v>90</v>
      </c>
      <c r="R9" s="32">
        <v>4.4400000000000004</v>
      </c>
      <c r="S9" s="32">
        <v>0</v>
      </c>
      <c r="T9" s="12">
        <f t="shared" ref="T9:T46" si="1">SUM(Q9-S9)</f>
        <v>90</v>
      </c>
      <c r="X9" s="9"/>
    </row>
    <row r="10" spans="1:43">
      <c r="A10" s="28">
        <v>2</v>
      </c>
      <c r="B10" s="10" t="s">
        <v>44</v>
      </c>
      <c r="C10" s="10" t="s">
        <v>45</v>
      </c>
      <c r="D10" s="16"/>
      <c r="E10" s="32">
        <v>8</v>
      </c>
      <c r="F10" s="32">
        <v>10</v>
      </c>
      <c r="G10" s="32">
        <v>10</v>
      </c>
      <c r="H10" s="32">
        <v>10</v>
      </c>
      <c r="I10" s="32">
        <v>10</v>
      </c>
      <c r="J10" s="32">
        <v>10</v>
      </c>
      <c r="K10" s="32">
        <v>12</v>
      </c>
      <c r="L10" s="32">
        <v>10</v>
      </c>
      <c r="M10" s="32">
        <v>10</v>
      </c>
      <c r="N10" s="32"/>
      <c r="O10" s="32"/>
      <c r="P10" s="32"/>
      <c r="Q10" s="33">
        <f t="shared" si="0"/>
        <v>90</v>
      </c>
      <c r="R10" s="32">
        <v>5.24</v>
      </c>
      <c r="S10" s="32">
        <v>0</v>
      </c>
      <c r="T10" s="12">
        <f t="shared" si="1"/>
        <v>90</v>
      </c>
      <c r="X10" s="13"/>
    </row>
    <row r="11" spans="1:43">
      <c r="A11" s="28">
        <v>3</v>
      </c>
      <c r="B11" s="10" t="s">
        <v>29</v>
      </c>
      <c r="C11" s="10" t="s">
        <v>30</v>
      </c>
      <c r="D11" s="11"/>
      <c r="E11" s="32">
        <v>8</v>
      </c>
      <c r="F11" s="32">
        <v>10</v>
      </c>
      <c r="G11" s="32">
        <v>10</v>
      </c>
      <c r="H11" s="32">
        <v>10</v>
      </c>
      <c r="I11" s="32">
        <v>10</v>
      </c>
      <c r="J11" s="32">
        <v>10</v>
      </c>
      <c r="K11" s="32">
        <v>10</v>
      </c>
      <c r="L11" s="32">
        <v>10</v>
      </c>
      <c r="M11" s="32">
        <v>10</v>
      </c>
      <c r="N11" s="32"/>
      <c r="O11" s="32"/>
      <c r="P11" s="32"/>
      <c r="Q11" s="33">
        <f t="shared" si="0"/>
        <v>88</v>
      </c>
      <c r="R11" s="32">
        <v>3.3</v>
      </c>
      <c r="S11" s="32">
        <v>0</v>
      </c>
      <c r="T11" s="12">
        <f t="shared" si="1"/>
        <v>88</v>
      </c>
      <c r="X11" s="13"/>
    </row>
    <row r="12" spans="1:43" s="14" customFormat="1" ht="15.75">
      <c r="A12" s="28">
        <v>4</v>
      </c>
      <c r="B12" s="10" t="s">
        <v>39</v>
      </c>
      <c r="C12" s="10" t="s">
        <v>40</v>
      </c>
      <c r="D12" s="16"/>
      <c r="E12" s="32">
        <v>8</v>
      </c>
      <c r="F12" s="32">
        <v>10</v>
      </c>
      <c r="G12" s="32">
        <v>10</v>
      </c>
      <c r="H12" s="32">
        <v>10</v>
      </c>
      <c r="I12" s="32">
        <v>10</v>
      </c>
      <c r="J12" s="32">
        <v>10</v>
      </c>
      <c r="K12" s="32">
        <v>10</v>
      </c>
      <c r="L12" s="32">
        <v>10</v>
      </c>
      <c r="M12" s="32">
        <v>10</v>
      </c>
      <c r="N12" s="32" t="s">
        <v>7</v>
      </c>
      <c r="O12" s="32" t="s">
        <v>7</v>
      </c>
      <c r="P12" s="32" t="s">
        <v>7</v>
      </c>
      <c r="Q12" s="33">
        <f t="shared" si="0"/>
        <v>88</v>
      </c>
      <c r="R12" s="32">
        <v>3.32</v>
      </c>
      <c r="S12" s="32">
        <v>0</v>
      </c>
      <c r="T12" s="12">
        <f t="shared" si="1"/>
        <v>88</v>
      </c>
      <c r="U12"/>
      <c r="X12" s="13"/>
    </row>
    <row r="13" spans="1:43" s="14" customFormat="1" ht="15.75">
      <c r="A13" s="28">
        <v>5</v>
      </c>
      <c r="B13" s="10" t="s">
        <v>48</v>
      </c>
      <c r="C13" s="10" t="s">
        <v>49</v>
      </c>
      <c r="D13" s="11"/>
      <c r="E13" s="32">
        <v>10</v>
      </c>
      <c r="F13" s="32">
        <v>10</v>
      </c>
      <c r="G13" s="32">
        <v>10</v>
      </c>
      <c r="H13" s="32">
        <v>5</v>
      </c>
      <c r="I13" s="32">
        <v>10</v>
      </c>
      <c r="J13" s="32">
        <v>10</v>
      </c>
      <c r="K13" s="32">
        <v>10</v>
      </c>
      <c r="L13" s="32">
        <v>10</v>
      </c>
      <c r="M13" s="32">
        <v>10</v>
      </c>
      <c r="N13" s="32"/>
      <c r="O13" s="32"/>
      <c r="P13" s="32"/>
      <c r="Q13" s="33">
        <f t="shared" si="0"/>
        <v>85</v>
      </c>
      <c r="R13" s="32">
        <v>4.1900000000000004</v>
      </c>
      <c r="S13" s="32">
        <v>0</v>
      </c>
      <c r="T13" s="12">
        <f t="shared" si="1"/>
        <v>85</v>
      </c>
      <c r="U13"/>
      <c r="X13" s="13"/>
    </row>
    <row r="14" spans="1:43" s="14" customFormat="1" ht="15.75">
      <c r="A14" s="28">
        <v>6</v>
      </c>
      <c r="B14" s="49" t="s">
        <v>59</v>
      </c>
      <c r="C14" s="50" t="s">
        <v>60</v>
      </c>
      <c r="D14" s="16"/>
      <c r="E14" s="32">
        <v>8</v>
      </c>
      <c r="F14" s="32">
        <v>10</v>
      </c>
      <c r="G14" s="32">
        <v>10</v>
      </c>
      <c r="H14" s="32">
        <v>10</v>
      </c>
      <c r="I14" s="32">
        <v>10</v>
      </c>
      <c r="J14" s="32">
        <v>6</v>
      </c>
      <c r="K14" s="32">
        <v>10</v>
      </c>
      <c r="L14" s="32">
        <v>10</v>
      </c>
      <c r="M14" s="32">
        <v>10</v>
      </c>
      <c r="N14" s="32"/>
      <c r="O14" s="32"/>
      <c r="P14" s="32"/>
      <c r="Q14" s="33">
        <f t="shared" si="0"/>
        <v>84</v>
      </c>
      <c r="R14" s="32">
        <v>5.7</v>
      </c>
      <c r="S14" s="32">
        <v>0</v>
      </c>
      <c r="T14" s="12">
        <f t="shared" si="1"/>
        <v>84</v>
      </c>
      <c r="U14"/>
      <c r="X14" s="13"/>
    </row>
    <row r="15" spans="1:43" s="14" customFormat="1" ht="15.75">
      <c r="A15" s="28">
        <v>7</v>
      </c>
      <c r="B15" s="37" t="s">
        <v>68</v>
      </c>
      <c r="C15" s="10" t="s">
        <v>69</v>
      </c>
      <c r="D15" s="11"/>
      <c r="E15" s="32">
        <v>8</v>
      </c>
      <c r="F15" s="32">
        <v>9</v>
      </c>
      <c r="G15" s="32">
        <v>10</v>
      </c>
      <c r="H15" s="32">
        <v>10</v>
      </c>
      <c r="I15" s="32">
        <v>10</v>
      </c>
      <c r="J15" s="32">
        <v>10</v>
      </c>
      <c r="K15" s="32">
        <v>10</v>
      </c>
      <c r="L15" s="32">
        <v>6</v>
      </c>
      <c r="M15" s="32">
        <v>10</v>
      </c>
      <c r="N15" s="32"/>
      <c r="O15" s="32"/>
      <c r="P15" s="32"/>
      <c r="Q15" s="33">
        <f t="shared" si="0"/>
        <v>83</v>
      </c>
      <c r="R15" s="32">
        <v>4.37</v>
      </c>
      <c r="S15" s="32">
        <v>0</v>
      </c>
      <c r="T15" s="12">
        <f t="shared" si="1"/>
        <v>83</v>
      </c>
      <c r="U15"/>
      <c r="X15" s="13"/>
      <c r="AC15" s="17"/>
    </row>
    <row r="16" spans="1:43" s="14" customFormat="1" ht="15.75">
      <c r="A16" s="28">
        <v>8</v>
      </c>
      <c r="B16" s="15" t="s">
        <v>56</v>
      </c>
      <c r="C16" s="45" t="s">
        <v>57</v>
      </c>
      <c r="D16" s="11"/>
      <c r="E16" s="32">
        <v>8</v>
      </c>
      <c r="F16" s="32">
        <v>9</v>
      </c>
      <c r="G16" s="32">
        <v>10</v>
      </c>
      <c r="H16" s="32">
        <v>10</v>
      </c>
      <c r="I16" s="32">
        <v>10</v>
      </c>
      <c r="J16" s="32">
        <v>6</v>
      </c>
      <c r="K16" s="32">
        <v>12</v>
      </c>
      <c r="L16" s="32">
        <v>8</v>
      </c>
      <c r="M16" s="32">
        <v>10</v>
      </c>
      <c r="N16" s="32" t="s">
        <v>7</v>
      </c>
      <c r="O16" s="32"/>
      <c r="P16" s="32"/>
      <c r="Q16" s="33">
        <f t="shared" si="0"/>
        <v>83</v>
      </c>
      <c r="R16" s="32">
        <v>5.46</v>
      </c>
      <c r="S16" s="32">
        <v>0</v>
      </c>
      <c r="T16" s="12">
        <f t="shared" si="1"/>
        <v>83</v>
      </c>
      <c r="U16"/>
      <c r="X16" s="13"/>
      <c r="Y16" s="18"/>
      <c r="Z16" s="18"/>
      <c r="AA16" s="18"/>
      <c r="AB16" s="13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3"/>
      <c r="AP16" s="13"/>
      <c r="AQ16" s="20"/>
    </row>
    <row r="17" spans="1:24">
      <c r="A17" s="28">
        <v>9</v>
      </c>
      <c r="B17" s="44" t="s">
        <v>63</v>
      </c>
      <c r="C17" s="44" t="s">
        <v>36</v>
      </c>
      <c r="D17" s="11"/>
      <c r="E17" s="32">
        <v>6</v>
      </c>
      <c r="F17" s="32">
        <v>5</v>
      </c>
      <c r="G17" s="32">
        <v>10</v>
      </c>
      <c r="H17" s="32">
        <v>10</v>
      </c>
      <c r="I17" s="32">
        <v>10</v>
      </c>
      <c r="J17" s="32">
        <v>10</v>
      </c>
      <c r="K17" s="32">
        <v>12</v>
      </c>
      <c r="L17" s="32">
        <v>8</v>
      </c>
      <c r="M17" s="32">
        <v>10</v>
      </c>
      <c r="N17" s="32"/>
      <c r="O17" s="32"/>
      <c r="P17" s="32"/>
      <c r="Q17" s="33">
        <f t="shared" si="0"/>
        <v>81</v>
      </c>
      <c r="R17" s="32">
        <v>4.34</v>
      </c>
      <c r="S17" s="32">
        <v>0</v>
      </c>
      <c r="T17" s="12">
        <f t="shared" si="1"/>
        <v>81</v>
      </c>
      <c r="X17" s="13"/>
    </row>
    <row r="18" spans="1:24">
      <c r="A18" s="28">
        <v>10</v>
      </c>
      <c r="B18" s="36" t="s">
        <v>46</v>
      </c>
      <c r="C18" s="46" t="s">
        <v>47</v>
      </c>
      <c r="D18" s="16"/>
      <c r="E18" s="32">
        <v>6</v>
      </c>
      <c r="F18" s="32">
        <v>10</v>
      </c>
      <c r="G18" s="32">
        <v>10</v>
      </c>
      <c r="H18" s="32">
        <v>5</v>
      </c>
      <c r="I18" s="32">
        <v>10</v>
      </c>
      <c r="J18" s="32">
        <v>10</v>
      </c>
      <c r="K18" s="32">
        <v>8</v>
      </c>
      <c r="L18" s="32">
        <v>10</v>
      </c>
      <c r="M18" s="32">
        <v>10</v>
      </c>
      <c r="N18" s="32" t="s">
        <v>7</v>
      </c>
      <c r="O18" s="32"/>
      <c r="P18" s="32"/>
      <c r="Q18" s="33">
        <f t="shared" si="0"/>
        <v>79</v>
      </c>
      <c r="R18" s="32">
        <v>4.41</v>
      </c>
      <c r="S18" s="32">
        <v>0</v>
      </c>
      <c r="T18" s="12">
        <f t="shared" si="1"/>
        <v>79</v>
      </c>
      <c r="X18" s="13"/>
    </row>
    <row r="19" spans="1:24" ht="15.75">
      <c r="A19" s="28">
        <v>11</v>
      </c>
      <c r="B19" s="43" t="s">
        <v>19</v>
      </c>
      <c r="C19" s="54" t="s">
        <v>20</v>
      </c>
      <c r="D19" s="11"/>
      <c r="E19" s="32">
        <v>10</v>
      </c>
      <c r="F19" s="32">
        <v>4</v>
      </c>
      <c r="G19" s="32">
        <v>10</v>
      </c>
      <c r="H19" s="32">
        <v>5</v>
      </c>
      <c r="I19" s="32">
        <v>10</v>
      </c>
      <c r="J19" s="32">
        <v>8</v>
      </c>
      <c r="K19" s="32">
        <v>12</v>
      </c>
      <c r="L19" s="32">
        <v>10</v>
      </c>
      <c r="M19" s="32">
        <v>10</v>
      </c>
      <c r="N19" s="32"/>
      <c r="O19" s="32"/>
      <c r="P19" s="32"/>
      <c r="Q19" s="33">
        <f t="shared" si="0"/>
        <v>79</v>
      </c>
      <c r="R19" s="32">
        <v>5.0999999999999996</v>
      </c>
      <c r="S19" s="32">
        <v>0</v>
      </c>
      <c r="T19" s="12">
        <f t="shared" si="1"/>
        <v>79</v>
      </c>
      <c r="U19" s="14"/>
      <c r="X19" s="13"/>
    </row>
    <row r="20" spans="1:24">
      <c r="A20" s="28">
        <v>12</v>
      </c>
      <c r="B20" s="44" t="s">
        <v>13</v>
      </c>
      <c r="C20" s="44" t="s">
        <v>41</v>
      </c>
      <c r="D20" s="11"/>
      <c r="E20" s="32">
        <v>12</v>
      </c>
      <c r="F20" s="32">
        <v>6</v>
      </c>
      <c r="G20" s="32">
        <v>10</v>
      </c>
      <c r="H20" s="32">
        <v>10</v>
      </c>
      <c r="I20" s="32">
        <v>10</v>
      </c>
      <c r="J20" s="32">
        <v>10</v>
      </c>
      <c r="K20" s="32">
        <v>0</v>
      </c>
      <c r="L20" s="32">
        <v>10</v>
      </c>
      <c r="M20" s="32">
        <v>10</v>
      </c>
      <c r="N20" s="51" t="s">
        <v>77</v>
      </c>
      <c r="O20" s="32"/>
      <c r="P20" s="32"/>
      <c r="Q20" s="33">
        <f t="shared" si="0"/>
        <v>78</v>
      </c>
      <c r="R20" s="32">
        <v>4.43</v>
      </c>
      <c r="S20" s="32">
        <v>0</v>
      </c>
      <c r="T20" s="12">
        <f t="shared" si="1"/>
        <v>78</v>
      </c>
      <c r="X20" s="13"/>
    </row>
    <row r="21" spans="1:24" ht="15.75">
      <c r="A21" s="28">
        <v>13</v>
      </c>
      <c r="B21" s="52" t="s">
        <v>12</v>
      </c>
      <c r="C21" s="15" t="s">
        <v>11</v>
      </c>
      <c r="D21" s="15"/>
      <c r="E21" s="32">
        <v>8</v>
      </c>
      <c r="F21" s="32">
        <v>10</v>
      </c>
      <c r="G21" s="32">
        <v>10</v>
      </c>
      <c r="H21" s="32">
        <v>10</v>
      </c>
      <c r="I21" s="32">
        <v>10</v>
      </c>
      <c r="J21" s="32">
        <v>10</v>
      </c>
      <c r="K21" s="32">
        <v>10</v>
      </c>
      <c r="L21" s="32">
        <v>10</v>
      </c>
      <c r="M21" s="32">
        <v>10</v>
      </c>
      <c r="N21" s="32"/>
      <c r="O21" s="32"/>
      <c r="P21" s="32"/>
      <c r="Q21" s="33">
        <f t="shared" si="0"/>
        <v>88</v>
      </c>
      <c r="R21" s="32">
        <v>7.3</v>
      </c>
      <c r="S21" s="32">
        <v>10</v>
      </c>
      <c r="T21" s="12">
        <f t="shared" si="1"/>
        <v>78</v>
      </c>
      <c r="U21" s="14"/>
      <c r="X21" s="21"/>
    </row>
    <row r="22" spans="1:24" s="14" customFormat="1" ht="15.75">
      <c r="A22" s="28">
        <v>14</v>
      </c>
      <c r="B22" s="10" t="s">
        <v>48</v>
      </c>
      <c r="C22" s="10" t="s">
        <v>22</v>
      </c>
      <c r="D22" s="11"/>
      <c r="E22" s="32">
        <v>12</v>
      </c>
      <c r="F22" s="32">
        <v>4</v>
      </c>
      <c r="G22" s="32">
        <v>10</v>
      </c>
      <c r="H22" s="32">
        <v>5</v>
      </c>
      <c r="I22" s="32">
        <v>10</v>
      </c>
      <c r="J22" s="32">
        <v>10</v>
      </c>
      <c r="K22" s="32">
        <v>5</v>
      </c>
      <c r="L22" s="32">
        <v>10</v>
      </c>
      <c r="M22" s="32">
        <v>10</v>
      </c>
      <c r="N22" s="32"/>
      <c r="O22" s="32"/>
      <c r="P22" s="32"/>
      <c r="Q22" s="33">
        <f t="shared" si="0"/>
        <v>76</v>
      </c>
      <c r="R22" s="32">
        <v>4.41</v>
      </c>
      <c r="S22" s="32">
        <v>0</v>
      </c>
      <c r="T22" s="12">
        <f t="shared" si="1"/>
        <v>76</v>
      </c>
      <c r="U22"/>
      <c r="X22" s="13"/>
    </row>
    <row r="23" spans="1:24">
      <c r="A23" s="28">
        <v>15</v>
      </c>
      <c r="B23" s="36" t="s">
        <v>42</v>
      </c>
      <c r="C23" s="10" t="s">
        <v>20</v>
      </c>
      <c r="D23" s="16"/>
      <c r="E23" s="32">
        <v>8</v>
      </c>
      <c r="F23" s="32">
        <v>6</v>
      </c>
      <c r="G23" s="32">
        <v>10</v>
      </c>
      <c r="H23" s="32">
        <v>2</v>
      </c>
      <c r="I23" s="32">
        <v>10</v>
      </c>
      <c r="J23" s="32">
        <v>10</v>
      </c>
      <c r="K23" s="32">
        <v>8</v>
      </c>
      <c r="L23" s="32">
        <v>10</v>
      </c>
      <c r="M23" s="32">
        <v>10</v>
      </c>
      <c r="N23" s="32"/>
      <c r="O23" s="32"/>
      <c r="P23" s="32"/>
      <c r="Q23" s="33">
        <f t="shared" si="0"/>
        <v>74</v>
      </c>
      <c r="R23" s="32">
        <v>3.51</v>
      </c>
      <c r="S23" s="32">
        <v>0</v>
      </c>
      <c r="T23" s="12">
        <f t="shared" si="1"/>
        <v>74</v>
      </c>
      <c r="X23" s="21"/>
    </row>
    <row r="24" spans="1:24">
      <c r="A24" s="28">
        <v>16</v>
      </c>
      <c r="B24" s="10" t="s">
        <v>19</v>
      </c>
      <c r="C24" s="10" t="s">
        <v>22</v>
      </c>
      <c r="D24" s="11"/>
      <c r="E24" s="32">
        <v>8</v>
      </c>
      <c r="F24" s="32">
        <v>3</v>
      </c>
      <c r="G24" s="32">
        <v>10</v>
      </c>
      <c r="H24" s="32">
        <v>5</v>
      </c>
      <c r="I24" s="32">
        <v>10</v>
      </c>
      <c r="J24" s="32">
        <v>4</v>
      </c>
      <c r="K24" s="32">
        <v>12</v>
      </c>
      <c r="L24" s="32">
        <v>10</v>
      </c>
      <c r="M24" s="32">
        <v>10</v>
      </c>
      <c r="N24" s="32"/>
      <c r="O24" s="32"/>
      <c r="P24" s="32"/>
      <c r="Q24" s="33">
        <f t="shared" si="0"/>
        <v>72</v>
      </c>
      <c r="R24" s="32">
        <v>5.15</v>
      </c>
      <c r="S24" s="32">
        <v>0</v>
      </c>
      <c r="T24" s="12">
        <f t="shared" si="1"/>
        <v>72</v>
      </c>
      <c r="U24" t="s">
        <v>7</v>
      </c>
      <c r="X24" s="21"/>
    </row>
    <row r="25" spans="1:24">
      <c r="A25" s="28">
        <v>17</v>
      </c>
      <c r="B25" s="10" t="s">
        <v>55</v>
      </c>
      <c r="C25" s="10" t="s">
        <v>47</v>
      </c>
      <c r="D25" s="11"/>
      <c r="E25" s="32">
        <v>8</v>
      </c>
      <c r="F25" s="32">
        <v>7</v>
      </c>
      <c r="G25" s="32">
        <v>10</v>
      </c>
      <c r="H25" s="32">
        <v>10</v>
      </c>
      <c r="I25" s="32">
        <v>6</v>
      </c>
      <c r="J25" s="32">
        <v>10</v>
      </c>
      <c r="K25" s="32">
        <v>0</v>
      </c>
      <c r="L25" s="32">
        <v>8</v>
      </c>
      <c r="M25" s="32">
        <v>10</v>
      </c>
      <c r="N25" s="51" t="s">
        <v>77</v>
      </c>
      <c r="O25" s="32"/>
      <c r="P25" s="32"/>
      <c r="Q25" s="33">
        <f t="shared" si="0"/>
        <v>69</v>
      </c>
      <c r="R25" s="32">
        <v>4.32</v>
      </c>
      <c r="S25" s="32">
        <v>0</v>
      </c>
      <c r="T25" s="12">
        <f t="shared" si="1"/>
        <v>69</v>
      </c>
      <c r="X25" s="21"/>
    </row>
    <row r="26" spans="1:24" ht="15.75">
      <c r="A26" s="28">
        <v>18</v>
      </c>
      <c r="B26" s="44" t="s">
        <v>42</v>
      </c>
      <c r="C26" s="44" t="s">
        <v>43</v>
      </c>
      <c r="D26" s="11"/>
      <c r="E26" s="32">
        <v>4</v>
      </c>
      <c r="F26" s="32">
        <v>0</v>
      </c>
      <c r="G26" s="32">
        <v>10</v>
      </c>
      <c r="H26" s="32">
        <v>5</v>
      </c>
      <c r="I26" s="32">
        <v>10</v>
      </c>
      <c r="J26" s="32">
        <v>10</v>
      </c>
      <c r="K26" s="32">
        <v>10</v>
      </c>
      <c r="L26" s="32">
        <v>10</v>
      </c>
      <c r="M26" s="32">
        <v>10</v>
      </c>
      <c r="N26" s="32"/>
      <c r="O26" s="32"/>
      <c r="P26" s="32"/>
      <c r="Q26" s="33">
        <f t="shared" si="0"/>
        <v>69</v>
      </c>
      <c r="R26" s="32">
        <v>4.42</v>
      </c>
      <c r="S26" s="32">
        <v>0</v>
      </c>
      <c r="T26" s="12">
        <f t="shared" si="1"/>
        <v>69</v>
      </c>
      <c r="U26" s="14"/>
      <c r="X26" s="21"/>
    </row>
    <row r="27" spans="1:24">
      <c r="A27" s="28">
        <v>19</v>
      </c>
      <c r="B27" s="44" t="s">
        <v>35</v>
      </c>
      <c r="C27" s="44" t="s">
        <v>67</v>
      </c>
      <c r="D27" s="11"/>
      <c r="E27" s="32">
        <v>2</v>
      </c>
      <c r="F27" s="32">
        <v>0</v>
      </c>
      <c r="G27" s="32">
        <v>10</v>
      </c>
      <c r="H27" s="32">
        <v>10</v>
      </c>
      <c r="I27" s="32">
        <v>10</v>
      </c>
      <c r="J27" s="32">
        <v>10</v>
      </c>
      <c r="K27" s="32">
        <v>8</v>
      </c>
      <c r="L27" s="32">
        <v>8</v>
      </c>
      <c r="M27" s="32">
        <v>10</v>
      </c>
      <c r="N27" s="32"/>
      <c r="O27" s="32"/>
      <c r="P27" s="32"/>
      <c r="Q27" s="33">
        <f t="shared" si="0"/>
        <v>68</v>
      </c>
      <c r="R27" s="32">
        <v>5.47</v>
      </c>
      <c r="S27" s="32">
        <v>0</v>
      </c>
      <c r="T27" s="12">
        <f t="shared" si="1"/>
        <v>68</v>
      </c>
      <c r="X27" s="21"/>
    </row>
    <row r="28" spans="1:24">
      <c r="A28" s="28">
        <v>20</v>
      </c>
      <c r="B28" s="44" t="s">
        <v>34</v>
      </c>
      <c r="C28" s="44" t="s">
        <v>66</v>
      </c>
      <c r="D28" s="11"/>
      <c r="E28" s="32">
        <v>8</v>
      </c>
      <c r="F28" s="32">
        <v>2</v>
      </c>
      <c r="G28" s="32">
        <v>10</v>
      </c>
      <c r="H28" s="32">
        <v>5</v>
      </c>
      <c r="I28" s="32">
        <v>10</v>
      </c>
      <c r="J28" s="32">
        <v>8</v>
      </c>
      <c r="K28" s="32">
        <v>12</v>
      </c>
      <c r="L28" s="32">
        <v>10</v>
      </c>
      <c r="M28" s="32">
        <v>8</v>
      </c>
      <c r="N28" s="32"/>
      <c r="O28" s="32"/>
      <c r="P28" s="32"/>
      <c r="Q28" s="33">
        <f t="shared" si="0"/>
        <v>73</v>
      </c>
      <c r="R28" s="32">
        <v>6.26</v>
      </c>
      <c r="S28" s="32">
        <v>5</v>
      </c>
      <c r="T28" s="12">
        <f t="shared" si="1"/>
        <v>68</v>
      </c>
      <c r="X28" s="21"/>
    </row>
    <row r="29" spans="1:24">
      <c r="A29" s="28">
        <v>21</v>
      </c>
      <c r="B29" s="15" t="s">
        <v>58</v>
      </c>
      <c r="C29" s="10" t="s">
        <v>9</v>
      </c>
      <c r="D29" s="11"/>
      <c r="E29" s="32">
        <v>8</v>
      </c>
      <c r="F29" s="32">
        <v>0</v>
      </c>
      <c r="G29" s="32">
        <v>10</v>
      </c>
      <c r="H29" s="32">
        <v>5</v>
      </c>
      <c r="I29" s="32">
        <v>10</v>
      </c>
      <c r="J29" s="32">
        <v>10</v>
      </c>
      <c r="K29" s="32">
        <v>10</v>
      </c>
      <c r="L29" s="32">
        <v>10</v>
      </c>
      <c r="M29" s="32">
        <v>10</v>
      </c>
      <c r="N29" s="32"/>
      <c r="O29" s="32"/>
      <c r="P29" s="32"/>
      <c r="Q29" s="33">
        <f t="shared" si="0"/>
        <v>73</v>
      </c>
      <c r="R29" s="32">
        <v>6.3</v>
      </c>
      <c r="S29" s="32">
        <v>5</v>
      </c>
      <c r="T29" s="12">
        <f t="shared" si="1"/>
        <v>68</v>
      </c>
      <c r="X29" s="21"/>
    </row>
    <row r="30" spans="1:24">
      <c r="A30" s="28">
        <v>22</v>
      </c>
      <c r="B30" s="15" t="s">
        <v>53</v>
      </c>
      <c r="C30" s="15" t="s">
        <v>54</v>
      </c>
      <c r="D30" s="11"/>
      <c r="E30" s="32">
        <v>6</v>
      </c>
      <c r="F30" s="32">
        <v>2</v>
      </c>
      <c r="G30" s="32">
        <v>10</v>
      </c>
      <c r="H30" s="32">
        <v>5</v>
      </c>
      <c r="I30" s="32">
        <v>10</v>
      </c>
      <c r="J30" s="32">
        <v>10</v>
      </c>
      <c r="K30" s="32">
        <v>2</v>
      </c>
      <c r="L30" s="32">
        <v>10</v>
      </c>
      <c r="M30" s="32">
        <v>10</v>
      </c>
      <c r="N30" s="32"/>
      <c r="O30" s="32"/>
      <c r="P30" s="32" t="s">
        <v>7</v>
      </c>
      <c r="Q30" s="33">
        <f t="shared" si="0"/>
        <v>65</v>
      </c>
      <c r="R30" s="32">
        <v>5.46</v>
      </c>
      <c r="S30" s="32">
        <v>0</v>
      </c>
      <c r="T30" s="12">
        <f t="shared" si="1"/>
        <v>65</v>
      </c>
      <c r="X30" s="21"/>
    </row>
    <row r="31" spans="1:24">
      <c r="A31" s="28">
        <v>23</v>
      </c>
      <c r="B31" s="10" t="s">
        <v>21</v>
      </c>
      <c r="C31" s="47" t="s">
        <v>49</v>
      </c>
      <c r="D31" s="10"/>
      <c r="E31" s="32">
        <v>6</v>
      </c>
      <c r="F31" s="32">
        <v>9</v>
      </c>
      <c r="G31" s="32">
        <v>10</v>
      </c>
      <c r="H31" s="32">
        <v>5</v>
      </c>
      <c r="I31" s="32">
        <v>10</v>
      </c>
      <c r="J31" s="32">
        <v>10</v>
      </c>
      <c r="K31" s="32">
        <v>4</v>
      </c>
      <c r="L31" s="32">
        <v>0</v>
      </c>
      <c r="M31" s="32">
        <v>10</v>
      </c>
      <c r="N31" s="32"/>
      <c r="O31" s="32"/>
      <c r="P31" s="32"/>
      <c r="Q31" s="33">
        <f t="shared" si="0"/>
        <v>64</v>
      </c>
      <c r="R31" s="32">
        <v>4.54</v>
      </c>
      <c r="S31" s="32">
        <v>0</v>
      </c>
      <c r="T31" s="12">
        <f t="shared" si="1"/>
        <v>64</v>
      </c>
      <c r="X31" s="21"/>
    </row>
    <row r="32" spans="1:24">
      <c r="A32" s="38">
        <v>24</v>
      </c>
      <c r="B32" s="37" t="s">
        <v>15</v>
      </c>
      <c r="C32" s="53" t="s">
        <v>16</v>
      </c>
      <c r="D32" s="8"/>
      <c r="E32" s="33">
        <v>4</v>
      </c>
      <c r="F32" s="33">
        <v>9</v>
      </c>
      <c r="G32" s="33">
        <v>10</v>
      </c>
      <c r="H32" s="33">
        <v>10</v>
      </c>
      <c r="I32" s="33">
        <v>10</v>
      </c>
      <c r="J32" s="33">
        <v>2</v>
      </c>
      <c r="K32" s="33">
        <v>10</v>
      </c>
      <c r="L32" s="33">
        <v>4</v>
      </c>
      <c r="M32" s="33">
        <v>10</v>
      </c>
      <c r="N32" s="33" t="s">
        <v>7</v>
      </c>
      <c r="O32" s="33" t="s">
        <v>7</v>
      </c>
      <c r="P32" s="33" t="s">
        <v>7</v>
      </c>
      <c r="Q32" s="33">
        <f t="shared" si="0"/>
        <v>69</v>
      </c>
      <c r="R32" s="33">
        <v>6.28</v>
      </c>
      <c r="S32" s="33">
        <v>5</v>
      </c>
      <c r="T32" s="39">
        <f t="shared" si="1"/>
        <v>64</v>
      </c>
      <c r="X32" s="21"/>
    </row>
    <row r="33" spans="1:24">
      <c r="A33" s="48">
        <v>25</v>
      </c>
      <c r="B33" s="37" t="s">
        <v>70</v>
      </c>
      <c r="C33" s="37" t="s">
        <v>71</v>
      </c>
      <c r="D33" s="15"/>
      <c r="E33" s="33">
        <v>10</v>
      </c>
      <c r="F33" s="33">
        <v>0</v>
      </c>
      <c r="G33" s="33">
        <v>10</v>
      </c>
      <c r="H33" s="33">
        <v>0</v>
      </c>
      <c r="I33" s="33">
        <v>10</v>
      </c>
      <c r="J33" s="33">
        <v>10</v>
      </c>
      <c r="K33" s="33">
        <v>10</v>
      </c>
      <c r="L33" s="33">
        <v>8</v>
      </c>
      <c r="M33" s="33">
        <v>10</v>
      </c>
      <c r="N33" s="33"/>
      <c r="O33" s="33"/>
      <c r="P33" s="33"/>
      <c r="Q33" s="33">
        <f t="shared" si="0"/>
        <v>68</v>
      </c>
      <c r="R33" s="33">
        <v>6.59</v>
      </c>
      <c r="S33" s="33">
        <v>5</v>
      </c>
      <c r="T33" s="39">
        <f t="shared" si="1"/>
        <v>63</v>
      </c>
      <c r="X33" s="21"/>
    </row>
    <row r="34" spans="1:24" ht="15.75">
      <c r="A34" s="48">
        <v>26</v>
      </c>
      <c r="B34" s="10" t="s">
        <v>14</v>
      </c>
      <c r="C34" s="10" t="s">
        <v>10</v>
      </c>
      <c r="D34" s="10"/>
      <c r="E34" s="33">
        <v>4</v>
      </c>
      <c r="F34" s="33">
        <v>0</v>
      </c>
      <c r="G34" s="33">
        <v>10</v>
      </c>
      <c r="H34" s="33">
        <v>2</v>
      </c>
      <c r="I34" s="33">
        <v>10</v>
      </c>
      <c r="J34" s="33">
        <v>10</v>
      </c>
      <c r="K34" s="33">
        <v>7</v>
      </c>
      <c r="L34" s="33">
        <v>10</v>
      </c>
      <c r="M34" s="33">
        <v>10</v>
      </c>
      <c r="N34" s="33"/>
      <c r="O34" s="33"/>
      <c r="P34" s="33"/>
      <c r="Q34" s="33">
        <f t="shared" si="0"/>
        <v>63</v>
      </c>
      <c r="R34" s="33">
        <v>6.06</v>
      </c>
      <c r="S34" s="33">
        <v>5</v>
      </c>
      <c r="T34" s="39">
        <f t="shared" si="1"/>
        <v>58</v>
      </c>
      <c r="U34" s="14"/>
      <c r="X34" s="21"/>
    </row>
    <row r="35" spans="1:24">
      <c r="A35" s="48">
        <v>27</v>
      </c>
      <c r="B35" s="10" t="s">
        <v>21</v>
      </c>
      <c r="C35" s="10" t="s">
        <v>22</v>
      </c>
      <c r="D35" s="10"/>
      <c r="E35" s="33">
        <v>6</v>
      </c>
      <c r="F35" s="33">
        <v>0</v>
      </c>
      <c r="G35" s="33">
        <v>10</v>
      </c>
      <c r="H35" s="33">
        <v>2</v>
      </c>
      <c r="I35" s="33">
        <v>7</v>
      </c>
      <c r="J35" s="33">
        <v>0</v>
      </c>
      <c r="K35" s="33">
        <v>12</v>
      </c>
      <c r="L35" s="33">
        <v>10</v>
      </c>
      <c r="M35" s="33">
        <v>10</v>
      </c>
      <c r="N35" s="33"/>
      <c r="O35" s="33"/>
      <c r="P35" s="33"/>
      <c r="Q35" s="33">
        <f t="shared" si="0"/>
        <v>57</v>
      </c>
      <c r="R35" s="33">
        <v>5.41</v>
      </c>
      <c r="S35" s="33">
        <v>0</v>
      </c>
      <c r="T35" s="39">
        <f t="shared" si="1"/>
        <v>57</v>
      </c>
      <c r="X35" s="21"/>
    </row>
    <row r="36" spans="1:24" ht="15" customHeight="1">
      <c r="A36" s="48">
        <v>28</v>
      </c>
      <c r="B36" s="10" t="s">
        <v>25</v>
      </c>
      <c r="C36" s="10" t="s">
        <v>26</v>
      </c>
      <c r="D36" s="15"/>
      <c r="E36" s="33">
        <v>4</v>
      </c>
      <c r="F36" s="33">
        <v>0</v>
      </c>
      <c r="G36" s="33">
        <v>10</v>
      </c>
      <c r="H36" s="33">
        <v>5</v>
      </c>
      <c r="I36" s="33">
        <v>6</v>
      </c>
      <c r="J36" s="33">
        <v>4</v>
      </c>
      <c r="K36" s="33">
        <v>7</v>
      </c>
      <c r="L36" s="33">
        <v>10</v>
      </c>
      <c r="M36" s="33">
        <v>10</v>
      </c>
      <c r="N36" s="33"/>
      <c r="O36" s="33"/>
      <c r="P36" s="33"/>
      <c r="Q36" s="33">
        <f t="shared" si="0"/>
        <v>56</v>
      </c>
      <c r="R36" s="33">
        <v>5.13</v>
      </c>
      <c r="S36" s="33">
        <v>0</v>
      </c>
      <c r="T36" s="39">
        <f t="shared" si="1"/>
        <v>56</v>
      </c>
      <c r="X36" s="21"/>
    </row>
    <row r="37" spans="1:24">
      <c r="A37" s="48">
        <v>29</v>
      </c>
      <c r="B37" s="10" t="s">
        <v>21</v>
      </c>
      <c r="C37" s="10" t="s">
        <v>52</v>
      </c>
      <c r="D37" s="11"/>
      <c r="E37" s="32">
        <v>4</v>
      </c>
      <c r="F37" s="32">
        <v>10</v>
      </c>
      <c r="G37" s="32">
        <v>10</v>
      </c>
      <c r="H37" s="32">
        <v>5</v>
      </c>
      <c r="I37" s="32">
        <v>6</v>
      </c>
      <c r="J37" s="32">
        <v>0</v>
      </c>
      <c r="K37" s="32">
        <v>8</v>
      </c>
      <c r="L37" s="32">
        <v>2</v>
      </c>
      <c r="M37" s="32">
        <v>10</v>
      </c>
      <c r="N37" s="32"/>
      <c r="O37" s="32"/>
      <c r="P37" s="32"/>
      <c r="Q37" s="33">
        <f t="shared" si="0"/>
        <v>55</v>
      </c>
      <c r="R37" s="32">
        <v>4.47</v>
      </c>
      <c r="S37" s="32">
        <v>0</v>
      </c>
      <c r="T37" s="12">
        <f t="shared" si="1"/>
        <v>55</v>
      </c>
      <c r="X37" s="21"/>
    </row>
    <row r="38" spans="1:24">
      <c r="A38" s="48">
        <v>30</v>
      </c>
      <c r="B38" s="49" t="s">
        <v>61</v>
      </c>
      <c r="C38" s="50" t="s">
        <v>62</v>
      </c>
      <c r="D38" s="11"/>
      <c r="E38" s="32">
        <v>8</v>
      </c>
      <c r="F38" s="32">
        <v>10</v>
      </c>
      <c r="G38" s="32">
        <v>10</v>
      </c>
      <c r="H38" s="32">
        <v>2</v>
      </c>
      <c r="I38" s="32">
        <v>6</v>
      </c>
      <c r="J38" s="32">
        <v>10</v>
      </c>
      <c r="K38" s="32">
        <v>0</v>
      </c>
      <c r="L38" s="32">
        <v>4</v>
      </c>
      <c r="M38" s="32">
        <v>10</v>
      </c>
      <c r="N38" s="51" t="s">
        <v>77</v>
      </c>
      <c r="O38" s="32"/>
      <c r="P38" s="32"/>
      <c r="Q38" s="33">
        <f t="shared" si="0"/>
        <v>60</v>
      </c>
      <c r="R38" s="32">
        <v>6.55</v>
      </c>
      <c r="S38" s="32">
        <v>5</v>
      </c>
      <c r="T38" s="12">
        <f t="shared" si="1"/>
        <v>55</v>
      </c>
      <c r="X38" s="21"/>
    </row>
    <row r="39" spans="1:24">
      <c r="A39" s="48">
        <v>31</v>
      </c>
      <c r="B39" s="44" t="s">
        <v>33</v>
      </c>
      <c r="C39" s="44" t="s">
        <v>65</v>
      </c>
      <c r="D39" s="11"/>
      <c r="E39" s="32">
        <v>8</v>
      </c>
      <c r="F39" s="32">
        <v>2</v>
      </c>
      <c r="G39" s="32">
        <v>10</v>
      </c>
      <c r="H39" s="32">
        <v>2</v>
      </c>
      <c r="I39" s="32">
        <v>6</v>
      </c>
      <c r="J39" s="32">
        <v>2</v>
      </c>
      <c r="K39" s="32">
        <v>7</v>
      </c>
      <c r="L39" s="32">
        <v>2</v>
      </c>
      <c r="M39" s="32">
        <v>10</v>
      </c>
      <c r="N39" s="32"/>
      <c r="O39" s="32"/>
      <c r="P39" s="32"/>
      <c r="Q39" s="33">
        <f t="shared" si="0"/>
        <v>49</v>
      </c>
      <c r="R39" s="32">
        <v>5.18</v>
      </c>
      <c r="S39" s="32">
        <v>0</v>
      </c>
      <c r="T39" s="12">
        <f t="shared" si="1"/>
        <v>49</v>
      </c>
      <c r="X39" s="21"/>
    </row>
    <row r="40" spans="1:24" ht="15" customHeight="1">
      <c r="A40" s="28">
        <v>32</v>
      </c>
      <c r="B40" s="37" t="s">
        <v>27</v>
      </c>
      <c r="C40" s="10" t="s">
        <v>73</v>
      </c>
      <c r="D40" s="11"/>
      <c r="E40" s="32">
        <v>6</v>
      </c>
      <c r="F40" s="32">
        <v>1</v>
      </c>
      <c r="G40" s="32">
        <v>10</v>
      </c>
      <c r="H40" s="32">
        <v>2</v>
      </c>
      <c r="I40" s="32">
        <v>6</v>
      </c>
      <c r="J40" s="32">
        <v>0</v>
      </c>
      <c r="K40" s="32">
        <v>10</v>
      </c>
      <c r="L40" s="32">
        <v>4</v>
      </c>
      <c r="M40" s="32">
        <v>10</v>
      </c>
      <c r="N40" s="32"/>
      <c r="O40" s="32"/>
      <c r="P40" s="32"/>
      <c r="Q40" s="33">
        <f t="shared" si="0"/>
        <v>49</v>
      </c>
      <c r="R40" s="32">
        <v>6.54</v>
      </c>
      <c r="S40" s="32">
        <v>5</v>
      </c>
      <c r="T40" s="12">
        <f t="shared" si="1"/>
        <v>44</v>
      </c>
      <c r="X40" s="21"/>
    </row>
    <row r="41" spans="1:24">
      <c r="A41" s="28">
        <v>33</v>
      </c>
      <c r="B41" s="37" t="s">
        <v>28</v>
      </c>
      <c r="C41" s="37" t="s">
        <v>72</v>
      </c>
      <c r="D41" s="11"/>
      <c r="E41" s="32">
        <v>6</v>
      </c>
      <c r="F41" s="32">
        <v>0</v>
      </c>
      <c r="G41" s="32">
        <v>10</v>
      </c>
      <c r="H41" s="32">
        <v>2</v>
      </c>
      <c r="I41" s="32">
        <v>6</v>
      </c>
      <c r="J41" s="32">
        <v>0</v>
      </c>
      <c r="K41" s="32">
        <v>6</v>
      </c>
      <c r="L41" s="32">
        <v>10</v>
      </c>
      <c r="M41" s="32">
        <v>10</v>
      </c>
      <c r="N41" s="32"/>
      <c r="O41" s="32"/>
      <c r="P41" s="32"/>
      <c r="Q41" s="33">
        <f t="shared" si="0"/>
        <v>50</v>
      </c>
      <c r="R41" s="32">
        <v>7.3</v>
      </c>
      <c r="S41" s="32">
        <v>10</v>
      </c>
      <c r="T41" s="12">
        <f t="shared" si="1"/>
        <v>40</v>
      </c>
      <c r="X41" s="21"/>
    </row>
    <row r="42" spans="1:24">
      <c r="A42" s="28">
        <v>34</v>
      </c>
      <c r="B42" s="44" t="s">
        <v>64</v>
      </c>
      <c r="C42" s="44" t="s">
        <v>76</v>
      </c>
      <c r="D42" s="11"/>
      <c r="E42" s="32">
        <v>0</v>
      </c>
      <c r="F42" s="32">
        <v>8</v>
      </c>
      <c r="G42" s="32">
        <v>10</v>
      </c>
      <c r="H42" s="32">
        <v>5</v>
      </c>
      <c r="I42" s="32">
        <v>6</v>
      </c>
      <c r="J42" s="32">
        <v>0</v>
      </c>
      <c r="K42" s="32">
        <v>0</v>
      </c>
      <c r="L42" s="32">
        <v>4</v>
      </c>
      <c r="M42" s="32">
        <v>10</v>
      </c>
      <c r="N42" s="51" t="s">
        <v>77</v>
      </c>
      <c r="O42" s="32"/>
      <c r="P42" s="32"/>
      <c r="Q42" s="33">
        <f t="shared" si="0"/>
        <v>43</v>
      </c>
      <c r="R42" s="32">
        <v>6.48</v>
      </c>
      <c r="S42" s="32">
        <v>5</v>
      </c>
      <c r="T42" s="12">
        <f t="shared" si="1"/>
        <v>38</v>
      </c>
      <c r="X42" s="21"/>
    </row>
    <row r="43" spans="1:24">
      <c r="A43" s="28">
        <v>35</v>
      </c>
      <c r="B43" s="49" t="s">
        <v>31</v>
      </c>
      <c r="C43" s="43" t="s">
        <v>32</v>
      </c>
      <c r="D43" s="11"/>
      <c r="E43" s="32">
        <v>6</v>
      </c>
      <c r="F43" s="32">
        <v>2</v>
      </c>
      <c r="G43" s="32">
        <v>10</v>
      </c>
      <c r="H43" s="32">
        <v>2</v>
      </c>
      <c r="I43" s="32">
        <v>6</v>
      </c>
      <c r="J43" s="32">
        <v>0</v>
      </c>
      <c r="K43" s="32">
        <v>0</v>
      </c>
      <c r="L43" s="32">
        <v>2</v>
      </c>
      <c r="M43" s="32">
        <v>10</v>
      </c>
      <c r="N43" s="32"/>
      <c r="O43" s="32"/>
      <c r="P43" s="32"/>
      <c r="Q43" s="33">
        <f t="shared" si="0"/>
        <v>38</v>
      </c>
      <c r="R43" s="32">
        <v>7.36</v>
      </c>
      <c r="S43" s="32">
        <v>10</v>
      </c>
      <c r="T43" s="12">
        <f t="shared" si="1"/>
        <v>28</v>
      </c>
      <c r="X43" s="21"/>
    </row>
    <row r="44" spans="1:24">
      <c r="A44" s="28">
        <v>36</v>
      </c>
      <c r="B44" s="37" t="s">
        <v>23</v>
      </c>
      <c r="C44" s="10" t="s">
        <v>24</v>
      </c>
      <c r="D44" s="11"/>
      <c r="E44" s="32">
        <v>2</v>
      </c>
      <c r="F44" s="32">
        <v>0</v>
      </c>
      <c r="G44" s="32">
        <v>0</v>
      </c>
      <c r="H44" s="32">
        <v>5</v>
      </c>
      <c r="I44" s="32">
        <v>6</v>
      </c>
      <c r="J44" s="32">
        <v>0</v>
      </c>
      <c r="K44" s="32">
        <v>0</v>
      </c>
      <c r="L44" s="32">
        <v>4</v>
      </c>
      <c r="M44" s="32">
        <v>10</v>
      </c>
      <c r="N44" s="51" t="s">
        <v>77</v>
      </c>
      <c r="O44" s="32"/>
      <c r="P44" s="32"/>
      <c r="Q44" s="33">
        <f t="shared" si="0"/>
        <v>27</v>
      </c>
      <c r="R44" s="32">
        <v>4.26</v>
      </c>
      <c r="S44" s="32">
        <v>0</v>
      </c>
      <c r="T44" s="12">
        <f t="shared" si="1"/>
        <v>27</v>
      </c>
      <c r="X44" s="21"/>
    </row>
    <row r="45" spans="1:24" ht="15.75">
      <c r="A45" s="28">
        <v>37</v>
      </c>
      <c r="B45" s="15" t="s">
        <v>50</v>
      </c>
      <c r="C45" s="15" t="s">
        <v>51</v>
      </c>
      <c r="D45" s="11"/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2</v>
      </c>
      <c r="M45" s="32">
        <v>10</v>
      </c>
      <c r="N45" s="32"/>
      <c r="O45" s="32"/>
      <c r="P45" s="32"/>
      <c r="Q45" s="33">
        <f t="shared" si="0"/>
        <v>12</v>
      </c>
      <c r="R45" s="32">
        <v>4.53</v>
      </c>
      <c r="S45" s="32">
        <v>0</v>
      </c>
      <c r="T45" s="12">
        <f t="shared" si="1"/>
        <v>12</v>
      </c>
      <c r="U45" s="14"/>
      <c r="X45" s="21"/>
    </row>
    <row r="46" spans="1:24">
      <c r="A46" s="28" t="s">
        <v>7</v>
      </c>
      <c r="B46" s="44" t="s">
        <v>7</v>
      </c>
      <c r="C46" s="44" t="s">
        <v>7</v>
      </c>
      <c r="D46" s="15"/>
      <c r="E46" s="32" t="s">
        <v>7</v>
      </c>
      <c r="F46" s="32" t="s">
        <v>7</v>
      </c>
      <c r="G46" s="32" t="s">
        <v>7</v>
      </c>
      <c r="H46" s="32" t="s">
        <v>7</v>
      </c>
      <c r="I46" s="32" t="s">
        <v>7</v>
      </c>
      <c r="J46" s="32" t="s">
        <v>7</v>
      </c>
      <c r="K46" s="32" t="s">
        <v>7</v>
      </c>
      <c r="L46" s="32" t="s">
        <v>7</v>
      </c>
      <c r="M46" s="32" t="s">
        <v>7</v>
      </c>
      <c r="N46" s="32"/>
      <c r="O46" s="32"/>
      <c r="P46" s="32"/>
      <c r="Q46" s="33">
        <f t="shared" si="0"/>
        <v>0</v>
      </c>
      <c r="R46" s="32" t="s">
        <v>7</v>
      </c>
      <c r="S46" s="32">
        <v>0</v>
      </c>
      <c r="T46" s="12">
        <f t="shared" si="1"/>
        <v>0</v>
      </c>
      <c r="X46" s="21"/>
    </row>
    <row r="47" spans="1:24">
      <c r="B47" s="41" t="s">
        <v>7</v>
      </c>
      <c r="C47" s="21"/>
      <c r="D47" s="21"/>
      <c r="E47" s="21"/>
      <c r="F47" s="21"/>
      <c r="G47" s="21" t="s">
        <v>7</v>
      </c>
      <c r="H47" s="21"/>
      <c r="I47" s="21"/>
      <c r="J47" s="21"/>
      <c r="K47" s="21"/>
      <c r="L47" s="21" t="s">
        <v>7</v>
      </c>
      <c r="M47" s="21"/>
      <c r="N47" s="21"/>
      <c r="O47" s="21"/>
      <c r="P47" s="21"/>
      <c r="Q47" s="21"/>
      <c r="R47" s="21"/>
      <c r="S47" s="21"/>
      <c r="T47" s="21"/>
      <c r="X47" s="21"/>
    </row>
    <row r="48" spans="1:24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X48" s="21"/>
    </row>
    <row r="49" spans="2:24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X49" s="21"/>
    </row>
    <row r="50" spans="2:24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X50" s="21"/>
    </row>
    <row r="51" spans="2:24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X51" s="21"/>
    </row>
    <row r="52" spans="2:24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X52" s="21"/>
    </row>
    <row r="53" spans="2:24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X53" s="21"/>
    </row>
    <row r="54" spans="2:24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X54" s="21"/>
    </row>
    <row r="55" spans="2:24">
      <c r="X55" s="21"/>
    </row>
    <row r="56" spans="2:24">
      <c r="X56" s="21"/>
    </row>
    <row r="57" spans="2:24">
      <c r="X57" s="21"/>
    </row>
    <row r="58" spans="2:24">
      <c r="X58" s="21"/>
    </row>
    <row r="59" spans="2:24">
      <c r="X59" s="21"/>
    </row>
    <row r="60" spans="2:24">
      <c r="X60" s="21"/>
    </row>
    <row r="61" spans="2:24">
      <c r="X61" s="21"/>
    </row>
    <row r="62" spans="2:24">
      <c r="X62" s="21"/>
    </row>
    <row r="63" spans="2:24">
      <c r="X63" s="21"/>
    </row>
    <row r="64" spans="2:24">
      <c r="X64" s="21"/>
    </row>
    <row r="65" spans="2:24">
      <c r="X65" s="21"/>
    </row>
    <row r="66" spans="2:24">
      <c r="X66" s="21"/>
    </row>
    <row r="67" spans="2:24">
      <c r="X67" s="21"/>
    </row>
    <row r="68" spans="2:24">
      <c r="X68" s="21"/>
    </row>
    <row r="69" spans="2:24">
      <c r="X69" s="21"/>
    </row>
    <row r="70" spans="2:24">
      <c r="X70" s="21"/>
    </row>
    <row r="71" spans="2:24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X71" s="21"/>
    </row>
    <row r="72" spans="2:24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X72" s="21"/>
    </row>
    <row r="73" spans="2:24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X73" s="21"/>
    </row>
    <row r="74" spans="2:24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X74" s="21"/>
    </row>
    <row r="75" spans="2:24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X75" s="21"/>
    </row>
    <row r="76" spans="2:24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X76" s="21"/>
    </row>
    <row r="77" spans="2:24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X77" s="21"/>
    </row>
    <row r="78" spans="2:24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X78" s="21"/>
    </row>
    <row r="79" spans="2:24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X79" s="21"/>
    </row>
    <row r="80" spans="2:24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X80" s="21"/>
    </row>
    <row r="81" spans="2:24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X81" s="21"/>
    </row>
    <row r="82" spans="2:24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X82" s="21"/>
    </row>
    <row r="83" spans="2:24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X83" s="21"/>
    </row>
    <row r="84" spans="2:24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X84" s="21"/>
    </row>
    <row r="85" spans="2:24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X85" s="21"/>
    </row>
    <row r="86" spans="2:24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X86" s="21"/>
    </row>
    <row r="87" spans="2:24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X87" s="21"/>
    </row>
    <row r="88" spans="2:24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X88" s="21"/>
    </row>
    <row r="89" spans="2:24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X89" s="21"/>
    </row>
    <row r="90" spans="2:24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X90" s="21"/>
    </row>
    <row r="91" spans="2:24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X91" s="21"/>
    </row>
    <row r="92" spans="2:24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X92" s="21"/>
    </row>
    <row r="93" spans="2:24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X93" s="21"/>
    </row>
    <row r="94" spans="2:24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X94" s="21"/>
    </row>
    <row r="95" spans="2:24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X95" s="21"/>
    </row>
    <row r="96" spans="2:24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X96" s="21"/>
    </row>
    <row r="97" spans="2:24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X97" s="21"/>
    </row>
    <row r="98" spans="2:24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X98" s="21"/>
    </row>
    <row r="99" spans="2:24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X99" s="21"/>
    </row>
    <row r="100" spans="2:24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X100" s="21"/>
    </row>
    <row r="101" spans="2:24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X101" s="21"/>
    </row>
    <row r="102" spans="2:24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X102" s="21"/>
    </row>
    <row r="103" spans="2:24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X103" s="21"/>
    </row>
    <row r="104" spans="2:24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X104" s="21"/>
    </row>
  </sheetData>
  <sortState ref="B9:U46">
    <sortCondition descending="1" ref="T9:T46"/>
    <sortCondition ref="R9:R46"/>
  </sortState>
  <mergeCells count="3">
    <mergeCell ref="A1:T1"/>
    <mergeCell ref="A3:T3"/>
    <mergeCell ref="A4:T4"/>
  </mergeCells>
  <pageMargins left="0.31496062992125984" right="0.11811023622047245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Rudolf Buchli</cp:lastModifiedBy>
  <cp:lastPrinted>2014-05-04T14:18:44Z</cp:lastPrinted>
  <dcterms:created xsi:type="dcterms:W3CDTF">2013-03-18T14:22:34Z</dcterms:created>
  <dcterms:modified xsi:type="dcterms:W3CDTF">2014-05-04T18:27:28Z</dcterms:modified>
</cp:coreProperties>
</file>