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72" windowWidth="16836" windowHeight="71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R22" i="1"/>
  <c r="T22" s="1"/>
  <c r="R19"/>
  <c r="T19" s="1"/>
  <c r="R26"/>
  <c r="T26" s="1"/>
  <c r="R20"/>
  <c r="T20" s="1"/>
  <c r="R17"/>
  <c r="T17" s="1"/>
  <c r="R15"/>
  <c r="T15" s="1"/>
  <c r="R13"/>
  <c r="T13" s="1"/>
  <c r="R24"/>
  <c r="T24" s="1"/>
  <c r="R21"/>
  <c r="T21" s="1"/>
  <c r="R23"/>
  <c r="T23" s="1"/>
  <c r="R16"/>
  <c r="T16" s="1"/>
  <c r="R14"/>
  <c r="T14" s="1"/>
  <c r="R27"/>
  <c r="T27" s="1"/>
  <c r="R25"/>
  <c r="T25" s="1"/>
  <c r="R18"/>
  <c r="T18" s="1"/>
</calcChain>
</file>

<file path=xl/sharedStrings.xml><?xml version="1.0" encoding="utf-8"?>
<sst xmlns="http://schemas.openxmlformats.org/spreadsheetml/2006/main" count="81" uniqueCount="64">
  <si>
    <t>Pferdezucht-Genossenschaft Graubünden</t>
  </si>
  <si>
    <t>Rangliste Rückeprüfung Kat. M</t>
  </si>
  <si>
    <t>Max. Punktzahl</t>
  </si>
  <si>
    <t>Total Gestartete</t>
  </si>
  <si>
    <t>Max. erlaubte Zeit</t>
  </si>
  <si>
    <t>* = gilt als Qualifikationspunkt</t>
  </si>
  <si>
    <t>Freiberger</t>
  </si>
  <si>
    <t>Haflinger</t>
  </si>
  <si>
    <t>Andere</t>
  </si>
  <si>
    <t xml:space="preserve">     für Finalteilnahme</t>
  </si>
  <si>
    <t>Gef.</t>
  </si>
  <si>
    <t>Total</t>
  </si>
  <si>
    <t>Straf-</t>
  </si>
  <si>
    <t>Schluss-</t>
  </si>
  <si>
    <t>RANG</t>
  </si>
  <si>
    <t>Fuhrmann(frau)</t>
  </si>
  <si>
    <t>Pferd</t>
  </si>
  <si>
    <t>Zeit</t>
  </si>
  <si>
    <t>pkte</t>
  </si>
  <si>
    <t>1*</t>
  </si>
  <si>
    <t>2*</t>
  </si>
  <si>
    <t>3*</t>
  </si>
  <si>
    <t>4*</t>
  </si>
  <si>
    <t>5*</t>
  </si>
  <si>
    <t>6*</t>
  </si>
  <si>
    <t>8*</t>
  </si>
  <si>
    <t>Grüsch, 9. Juni 2014</t>
  </si>
  <si>
    <t>R</t>
  </si>
  <si>
    <t>Husmann Antonia, Werthenstein</t>
  </si>
  <si>
    <t>FM</t>
  </si>
  <si>
    <t>Giger Andreas, Balgach</t>
  </si>
  <si>
    <t>Ombra</t>
  </si>
  <si>
    <t>Reifer Matthias, Fehraltorf</t>
  </si>
  <si>
    <t>Valco</t>
  </si>
  <si>
    <t>Tschuor Susanne, Schnaus</t>
  </si>
  <si>
    <t>Camilla</t>
  </si>
  <si>
    <t>Spirig Walter, Diepoldsau</t>
  </si>
  <si>
    <t>Lotti</t>
  </si>
  <si>
    <t>Schlumpf Andreas, Oetwil am See</t>
  </si>
  <si>
    <t>L'Amure</t>
  </si>
  <si>
    <t>Grau Jeannine, Ibach</t>
  </si>
  <si>
    <t>Nino</t>
  </si>
  <si>
    <t>HF</t>
  </si>
  <si>
    <t>Buschor Fredi, Fehraltorf</t>
  </si>
  <si>
    <t>Leandro</t>
  </si>
  <si>
    <t>Noliva</t>
  </si>
  <si>
    <t>Knobel Martin, Altendorf</t>
  </si>
  <si>
    <t>Reinhard Frida, Rengg</t>
  </si>
  <si>
    <t>Elu</t>
  </si>
  <si>
    <t>Schmid Fritz, Oberdürnten</t>
  </si>
  <si>
    <t>Rambo</t>
  </si>
  <si>
    <t>Schneider Alex, Hünenberg</t>
  </si>
  <si>
    <t>Lois</t>
  </si>
  <si>
    <t>Frei Max, Oetwil am See</t>
  </si>
  <si>
    <t>Stuart</t>
  </si>
  <si>
    <t>Bigler Ernst, Thusis</t>
  </si>
  <si>
    <t>Nango</t>
  </si>
  <si>
    <t>Camina</t>
  </si>
  <si>
    <t>Zehnder Alois, Menzingen</t>
  </si>
  <si>
    <t>Nachtigall</t>
  </si>
  <si>
    <t>10*</t>
  </si>
  <si>
    <t>Ladina</t>
  </si>
  <si>
    <t>elimin.</t>
  </si>
  <si>
    <t>7*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</si>
</sst>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2" fillId="0" borderId="0" xfId="0" applyFont="1" applyFill="1" applyAlignment="1"/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left"/>
    </xf>
    <xf numFmtId="20" fontId="4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7" xfId="0" applyFont="1" applyFill="1" applyBorder="1"/>
    <xf numFmtId="2" fontId="7" fillId="0" borderId="7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/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3" fillId="2" borderId="0" xfId="0" applyFont="1" applyFill="1"/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"/>
  <sheetViews>
    <sheetView tabSelected="1" topLeftCell="A10" workbookViewId="0">
      <selection activeCell="B20" sqref="B20"/>
    </sheetView>
  </sheetViews>
  <sheetFormatPr baseColWidth="10" defaultRowHeight="14.4"/>
  <cols>
    <col min="1" max="1" width="6.109375" customWidth="1"/>
    <col min="2" max="2" width="31.44140625" customWidth="1"/>
    <col min="3" max="3" width="9" customWidth="1"/>
    <col min="4" max="4" width="4.109375" customWidth="1"/>
    <col min="5" max="5" width="5.6640625" customWidth="1"/>
    <col min="6" max="11" width="5.44140625" customWidth="1"/>
    <col min="12" max="12" width="6.5546875" customWidth="1"/>
    <col min="13" max="17" width="5.44140625" customWidth="1"/>
    <col min="18" max="18" width="6.33203125" customWidth="1"/>
    <col min="19" max="19" width="6" customWidth="1"/>
    <col min="20" max="20" width="10.21875" bestFit="1" customWidth="1"/>
  </cols>
  <sheetData>
    <row r="1" spans="1:21" ht="24.6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3" spans="1:21" ht="2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1" ht="21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1" ht="21">
      <c r="A5" s="1"/>
      <c r="B5" s="1"/>
      <c r="C5" s="1"/>
      <c r="D5" s="1"/>
      <c r="E5" s="1"/>
      <c r="F5" s="1"/>
      <c r="G5" s="1"/>
      <c r="H5" s="1"/>
      <c r="I5" s="1"/>
      <c r="J5" s="1"/>
      <c r="P5" s="2" t="s">
        <v>2</v>
      </c>
      <c r="T5" s="48">
        <v>260</v>
      </c>
    </row>
    <row r="6" spans="1:21" ht="21">
      <c r="A6" s="1"/>
      <c r="B6" s="1"/>
      <c r="C6" s="1"/>
      <c r="D6" s="1"/>
      <c r="E6" s="3" t="s">
        <v>3</v>
      </c>
      <c r="F6" s="4"/>
      <c r="G6" s="4"/>
      <c r="H6" s="5"/>
      <c r="I6" s="50">
        <v>16</v>
      </c>
      <c r="J6" s="5"/>
      <c r="K6" s="3"/>
      <c r="L6" s="6"/>
      <c r="M6" s="7"/>
      <c r="N6" s="7"/>
      <c r="O6" s="7"/>
      <c r="P6" s="2" t="s">
        <v>4</v>
      </c>
      <c r="Q6" s="7"/>
      <c r="R6" s="8"/>
      <c r="S6" s="9"/>
      <c r="T6" s="49">
        <v>10</v>
      </c>
      <c r="U6" s="10"/>
    </row>
    <row r="7" spans="1:21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</row>
    <row r="8" spans="1:21" ht="21">
      <c r="A8" s="12"/>
      <c r="B8" s="12" t="s">
        <v>5</v>
      </c>
      <c r="C8" s="13"/>
      <c r="D8" s="1"/>
      <c r="F8" s="3" t="s">
        <v>6</v>
      </c>
      <c r="G8" s="14"/>
      <c r="H8" s="7"/>
      <c r="I8" s="51">
        <v>11</v>
      </c>
      <c r="K8" s="3" t="s">
        <v>7</v>
      </c>
      <c r="L8" s="3"/>
      <c r="M8" s="3"/>
      <c r="N8" s="51">
        <v>5</v>
      </c>
      <c r="P8" s="3" t="s">
        <v>8</v>
      </c>
      <c r="R8" s="3"/>
      <c r="S8" s="50">
        <v>0</v>
      </c>
      <c r="T8" s="15"/>
      <c r="U8" s="10">
        <v>10</v>
      </c>
    </row>
    <row r="9" spans="1:21" ht="21">
      <c r="A9" s="12"/>
      <c r="B9" s="12" t="s">
        <v>9</v>
      </c>
      <c r="C9" s="13"/>
      <c r="D9" s="4"/>
      <c r="E9" s="54"/>
      <c r="F9" s="5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1" ht="15.6">
      <c r="A10" s="12"/>
      <c r="B10" s="13"/>
      <c r="C10" s="13"/>
      <c r="D10" s="16"/>
      <c r="E10" s="17" t="s">
        <v>10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 t="s">
        <v>11</v>
      </c>
      <c r="S10" s="20" t="s">
        <v>12</v>
      </c>
      <c r="T10" s="21" t="s">
        <v>13</v>
      </c>
    </row>
    <row r="11" spans="1:21">
      <c r="A11" s="22" t="s">
        <v>14</v>
      </c>
      <c r="B11" s="23" t="s">
        <v>15</v>
      </c>
      <c r="C11" s="23" t="s">
        <v>16</v>
      </c>
      <c r="D11" s="24" t="s">
        <v>27</v>
      </c>
      <c r="E11" s="25" t="s">
        <v>17</v>
      </c>
      <c r="F11" s="26">
        <v>1</v>
      </c>
      <c r="G11" s="27">
        <v>2</v>
      </c>
      <c r="H11" s="27">
        <v>3</v>
      </c>
      <c r="I11" s="27">
        <v>4</v>
      </c>
      <c r="J11" s="27">
        <v>5</v>
      </c>
      <c r="K11" s="27">
        <v>6</v>
      </c>
      <c r="L11" s="27">
        <v>7</v>
      </c>
      <c r="M11" s="27">
        <v>8</v>
      </c>
      <c r="N11" s="27">
        <v>9</v>
      </c>
      <c r="O11" s="27">
        <v>10</v>
      </c>
      <c r="P11" s="27">
        <v>11</v>
      </c>
      <c r="Q11" s="27"/>
      <c r="R11" s="27" t="s">
        <v>18</v>
      </c>
      <c r="S11" s="27" t="s">
        <v>18</v>
      </c>
      <c r="T11" s="25" t="s">
        <v>11</v>
      </c>
    </row>
    <row r="12" spans="1:21" ht="15.6">
      <c r="A12" s="28"/>
      <c r="B12" s="29"/>
      <c r="C12" s="29"/>
      <c r="D12" s="30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7"/>
      <c r="S12" s="27"/>
      <c r="T12" s="25"/>
    </row>
    <row r="13" spans="1:21" ht="15.6">
      <c r="A13" s="39" t="s">
        <v>19</v>
      </c>
      <c r="B13" s="34" t="s">
        <v>47</v>
      </c>
      <c r="C13" s="34" t="s">
        <v>48</v>
      </c>
      <c r="D13" s="34" t="s">
        <v>29</v>
      </c>
      <c r="E13" s="35">
        <v>8.1999999999999993</v>
      </c>
      <c r="F13" s="35">
        <v>20</v>
      </c>
      <c r="G13" s="35">
        <v>30</v>
      </c>
      <c r="H13" s="35">
        <v>15</v>
      </c>
      <c r="I13" s="35">
        <v>35</v>
      </c>
      <c r="J13" s="35">
        <v>20</v>
      </c>
      <c r="K13" s="35">
        <v>20</v>
      </c>
      <c r="L13" s="35">
        <v>20</v>
      </c>
      <c r="M13" s="35">
        <v>20</v>
      </c>
      <c r="N13" s="35">
        <v>20</v>
      </c>
      <c r="O13" s="35">
        <v>10</v>
      </c>
      <c r="P13" s="35">
        <v>50</v>
      </c>
      <c r="Q13" s="35"/>
      <c r="R13" s="36">
        <f t="shared" ref="R13:R27" si="0">SUM(F13:Q13)</f>
        <v>260</v>
      </c>
      <c r="S13" s="37">
        <v>0.4</v>
      </c>
      <c r="T13" s="38">
        <f t="shared" ref="T13:T27" si="1">SUM(R13-S13)</f>
        <v>259.60000000000002</v>
      </c>
    </row>
    <row r="14" spans="1:21" ht="15.6">
      <c r="A14" s="39" t="s">
        <v>20</v>
      </c>
      <c r="B14" s="34" t="s">
        <v>36</v>
      </c>
      <c r="C14" s="34" t="s">
        <v>37</v>
      </c>
      <c r="D14" s="34" t="s">
        <v>29</v>
      </c>
      <c r="E14" s="35">
        <v>8.43</v>
      </c>
      <c r="F14" s="35">
        <v>20</v>
      </c>
      <c r="G14" s="35">
        <v>30</v>
      </c>
      <c r="H14" s="35">
        <v>15</v>
      </c>
      <c r="I14" s="35">
        <v>35</v>
      </c>
      <c r="J14" s="35">
        <v>20</v>
      </c>
      <c r="K14" s="35">
        <v>20</v>
      </c>
      <c r="L14" s="35">
        <v>20</v>
      </c>
      <c r="M14" s="35">
        <v>20</v>
      </c>
      <c r="N14" s="35">
        <v>15</v>
      </c>
      <c r="O14" s="35">
        <v>10</v>
      </c>
      <c r="P14" s="35">
        <v>50</v>
      </c>
      <c r="Q14" s="35"/>
      <c r="R14" s="36">
        <f t="shared" si="0"/>
        <v>255</v>
      </c>
      <c r="S14" s="37">
        <v>0.1</v>
      </c>
      <c r="T14" s="40">
        <f t="shared" si="1"/>
        <v>254.9</v>
      </c>
    </row>
    <row r="15" spans="1:21" ht="15.6">
      <c r="A15" s="39" t="s">
        <v>21</v>
      </c>
      <c r="B15" s="34" t="s">
        <v>49</v>
      </c>
      <c r="C15" s="34" t="s">
        <v>50</v>
      </c>
      <c r="D15" s="34" t="s">
        <v>29</v>
      </c>
      <c r="E15" s="35">
        <v>8.5500000000000007</v>
      </c>
      <c r="F15" s="35">
        <v>20</v>
      </c>
      <c r="G15" s="35">
        <v>25</v>
      </c>
      <c r="H15" s="35">
        <v>15</v>
      </c>
      <c r="I15" s="35">
        <v>35</v>
      </c>
      <c r="J15" s="35">
        <v>20</v>
      </c>
      <c r="K15" s="35">
        <v>20</v>
      </c>
      <c r="L15" s="35">
        <v>20</v>
      </c>
      <c r="M15" s="35">
        <v>20</v>
      </c>
      <c r="N15" s="35">
        <v>20</v>
      </c>
      <c r="O15" s="35">
        <v>10</v>
      </c>
      <c r="P15" s="35">
        <v>50</v>
      </c>
      <c r="Q15" s="35"/>
      <c r="R15" s="36">
        <f t="shared" si="0"/>
        <v>255</v>
      </c>
      <c r="S15" s="37">
        <v>0.3</v>
      </c>
      <c r="T15" s="40">
        <f t="shared" si="1"/>
        <v>254.7</v>
      </c>
    </row>
    <row r="16" spans="1:21" ht="15.6">
      <c r="A16" s="39" t="s">
        <v>22</v>
      </c>
      <c r="B16" s="34" t="s">
        <v>38</v>
      </c>
      <c r="C16" s="34" t="s">
        <v>39</v>
      </c>
      <c r="D16" s="34" t="s">
        <v>29</v>
      </c>
      <c r="E16" s="35">
        <v>7.2</v>
      </c>
      <c r="F16" s="35">
        <v>20</v>
      </c>
      <c r="G16" s="35">
        <v>30</v>
      </c>
      <c r="H16" s="35">
        <v>15</v>
      </c>
      <c r="I16" s="35">
        <v>35</v>
      </c>
      <c r="J16" s="35">
        <v>20</v>
      </c>
      <c r="K16" s="35">
        <v>20</v>
      </c>
      <c r="L16" s="35">
        <v>20</v>
      </c>
      <c r="M16" s="35">
        <v>20</v>
      </c>
      <c r="N16" s="35">
        <v>20</v>
      </c>
      <c r="O16" s="35">
        <v>5</v>
      </c>
      <c r="P16" s="35">
        <v>50</v>
      </c>
      <c r="Q16" s="35"/>
      <c r="R16" s="36">
        <f t="shared" si="0"/>
        <v>255</v>
      </c>
      <c r="S16" s="37">
        <v>0.6</v>
      </c>
      <c r="T16" s="40">
        <f t="shared" si="1"/>
        <v>254.4</v>
      </c>
    </row>
    <row r="17" spans="1:20" ht="15.6">
      <c r="A17" s="39" t="s">
        <v>23</v>
      </c>
      <c r="B17" s="34" t="s">
        <v>51</v>
      </c>
      <c r="C17" s="34" t="s">
        <v>52</v>
      </c>
      <c r="D17" s="34" t="s">
        <v>42</v>
      </c>
      <c r="E17" s="35">
        <v>8.36</v>
      </c>
      <c r="F17" s="35">
        <v>15</v>
      </c>
      <c r="G17" s="35">
        <v>30</v>
      </c>
      <c r="H17" s="35">
        <v>15</v>
      </c>
      <c r="I17" s="35">
        <v>35</v>
      </c>
      <c r="J17" s="35">
        <v>20</v>
      </c>
      <c r="K17" s="35">
        <v>20</v>
      </c>
      <c r="L17" s="35">
        <v>20</v>
      </c>
      <c r="M17" s="35">
        <v>20</v>
      </c>
      <c r="N17" s="35">
        <v>20</v>
      </c>
      <c r="O17" s="35">
        <v>10</v>
      </c>
      <c r="P17" s="35">
        <v>50</v>
      </c>
      <c r="Q17" s="35"/>
      <c r="R17" s="36">
        <f t="shared" si="0"/>
        <v>255</v>
      </c>
      <c r="S17" s="37">
        <v>1.1000000000000001</v>
      </c>
      <c r="T17" s="40">
        <f t="shared" si="1"/>
        <v>253.9</v>
      </c>
    </row>
    <row r="18" spans="1:20" ht="15.6">
      <c r="A18" s="33" t="s">
        <v>24</v>
      </c>
      <c r="B18" s="34" t="s">
        <v>30</v>
      </c>
      <c r="C18" s="34" t="s">
        <v>31</v>
      </c>
      <c r="D18" s="34" t="s">
        <v>29</v>
      </c>
      <c r="E18" s="35">
        <v>7.01</v>
      </c>
      <c r="F18" s="35">
        <v>20</v>
      </c>
      <c r="G18" s="35">
        <v>30</v>
      </c>
      <c r="H18" s="35">
        <v>15</v>
      </c>
      <c r="I18" s="35">
        <v>35</v>
      </c>
      <c r="J18" s="35">
        <v>15</v>
      </c>
      <c r="K18" s="35">
        <v>20</v>
      </c>
      <c r="L18" s="35">
        <v>15</v>
      </c>
      <c r="M18" s="35">
        <v>20</v>
      </c>
      <c r="N18" s="35">
        <v>20</v>
      </c>
      <c r="O18" s="35">
        <v>10</v>
      </c>
      <c r="P18" s="35">
        <v>50</v>
      </c>
      <c r="Q18" s="35"/>
      <c r="R18" s="36">
        <f t="shared" si="0"/>
        <v>250</v>
      </c>
      <c r="S18" s="37">
        <v>0.8</v>
      </c>
      <c r="T18" s="40">
        <f t="shared" si="1"/>
        <v>249.2</v>
      </c>
    </row>
    <row r="19" spans="1:20" ht="15.6">
      <c r="A19" s="39" t="s">
        <v>63</v>
      </c>
      <c r="B19" s="34" t="s">
        <v>28</v>
      </c>
      <c r="C19" s="34" t="s">
        <v>57</v>
      </c>
      <c r="D19" s="34" t="s">
        <v>29</v>
      </c>
      <c r="E19" s="41">
        <v>9.3000000000000007</v>
      </c>
      <c r="F19" s="35">
        <v>15</v>
      </c>
      <c r="G19" s="35">
        <v>30</v>
      </c>
      <c r="H19" s="35">
        <v>15</v>
      </c>
      <c r="I19" s="35">
        <v>35</v>
      </c>
      <c r="J19" s="35">
        <v>20</v>
      </c>
      <c r="K19" s="35">
        <v>20</v>
      </c>
      <c r="L19" s="35">
        <v>20</v>
      </c>
      <c r="M19" s="35">
        <v>20</v>
      </c>
      <c r="N19" s="35">
        <v>20</v>
      </c>
      <c r="O19" s="35">
        <v>5</v>
      </c>
      <c r="P19" s="35">
        <v>50</v>
      </c>
      <c r="Q19" s="35"/>
      <c r="R19" s="36">
        <f t="shared" si="0"/>
        <v>250</v>
      </c>
      <c r="S19" s="37">
        <v>0.8</v>
      </c>
      <c r="T19" s="40">
        <f t="shared" si="1"/>
        <v>249.2</v>
      </c>
    </row>
    <row r="20" spans="1:20" ht="15.6">
      <c r="A20" s="39" t="s">
        <v>25</v>
      </c>
      <c r="B20" s="34" t="s">
        <v>53</v>
      </c>
      <c r="C20" s="34" t="s">
        <v>54</v>
      </c>
      <c r="D20" s="34" t="s">
        <v>42</v>
      </c>
      <c r="E20" s="41">
        <v>8.39</v>
      </c>
      <c r="F20" s="35">
        <v>20</v>
      </c>
      <c r="G20" s="35">
        <v>30</v>
      </c>
      <c r="H20" s="35">
        <v>15</v>
      </c>
      <c r="I20" s="35">
        <v>35</v>
      </c>
      <c r="J20" s="35">
        <v>20</v>
      </c>
      <c r="K20" s="35">
        <v>10</v>
      </c>
      <c r="L20" s="35">
        <v>20</v>
      </c>
      <c r="M20" s="35">
        <v>20</v>
      </c>
      <c r="N20" s="35">
        <v>20</v>
      </c>
      <c r="O20" s="35">
        <v>10</v>
      </c>
      <c r="P20" s="35">
        <v>50</v>
      </c>
      <c r="Q20" s="35"/>
      <c r="R20" s="36">
        <f t="shared" si="0"/>
        <v>250</v>
      </c>
      <c r="S20" s="37">
        <v>1</v>
      </c>
      <c r="T20" s="40">
        <f t="shared" si="1"/>
        <v>249</v>
      </c>
    </row>
    <row r="21" spans="1:20" ht="15.6">
      <c r="A21" s="39">
        <v>9</v>
      </c>
      <c r="B21" s="34" t="s">
        <v>43</v>
      </c>
      <c r="C21" s="34" t="s">
        <v>44</v>
      </c>
      <c r="D21" s="34" t="s">
        <v>29</v>
      </c>
      <c r="E21" s="35">
        <v>8.4499999999999993</v>
      </c>
      <c r="F21" s="35">
        <v>20</v>
      </c>
      <c r="G21" s="35">
        <v>30</v>
      </c>
      <c r="H21" s="35">
        <v>15</v>
      </c>
      <c r="I21" s="35">
        <v>20</v>
      </c>
      <c r="J21" s="35">
        <v>20</v>
      </c>
      <c r="K21" s="35">
        <v>20</v>
      </c>
      <c r="L21" s="35">
        <v>20</v>
      </c>
      <c r="M21" s="35">
        <v>20</v>
      </c>
      <c r="N21" s="35">
        <v>20</v>
      </c>
      <c r="O21" s="35">
        <v>10</v>
      </c>
      <c r="P21" s="35">
        <v>50</v>
      </c>
      <c r="Q21" s="35"/>
      <c r="R21" s="36">
        <f t="shared" si="0"/>
        <v>245</v>
      </c>
      <c r="S21" s="37">
        <v>0.1</v>
      </c>
      <c r="T21" s="40">
        <f t="shared" si="1"/>
        <v>244.9</v>
      </c>
    </row>
    <row r="22" spans="1:20" ht="15.6">
      <c r="A22" s="39" t="s">
        <v>60</v>
      </c>
      <c r="B22" s="34" t="s">
        <v>58</v>
      </c>
      <c r="C22" s="34" t="s">
        <v>59</v>
      </c>
      <c r="D22" s="34" t="s">
        <v>42</v>
      </c>
      <c r="E22" s="35">
        <v>7</v>
      </c>
      <c r="F22" s="35">
        <v>20</v>
      </c>
      <c r="G22" s="35">
        <v>25</v>
      </c>
      <c r="H22" s="35">
        <v>15</v>
      </c>
      <c r="I22" s="35">
        <v>35</v>
      </c>
      <c r="J22" s="35">
        <v>20</v>
      </c>
      <c r="K22" s="35">
        <v>20</v>
      </c>
      <c r="L22" s="35">
        <v>20</v>
      </c>
      <c r="M22" s="35">
        <v>17.5</v>
      </c>
      <c r="N22" s="35">
        <v>10</v>
      </c>
      <c r="O22" s="35">
        <v>10</v>
      </c>
      <c r="P22" s="35">
        <v>50</v>
      </c>
      <c r="Q22" s="35"/>
      <c r="R22" s="36">
        <f t="shared" si="0"/>
        <v>242.5</v>
      </c>
      <c r="S22" s="37">
        <v>0</v>
      </c>
      <c r="T22" s="40">
        <f t="shared" si="1"/>
        <v>242.5</v>
      </c>
    </row>
    <row r="23" spans="1:20" ht="15.6">
      <c r="A23" s="39">
        <v>11</v>
      </c>
      <c r="B23" s="34" t="s">
        <v>40</v>
      </c>
      <c r="C23" s="34" t="s">
        <v>41</v>
      </c>
      <c r="D23" s="34" t="s">
        <v>42</v>
      </c>
      <c r="E23" s="35">
        <v>8.35</v>
      </c>
      <c r="F23" s="35">
        <v>20</v>
      </c>
      <c r="G23" s="35">
        <v>30</v>
      </c>
      <c r="H23" s="35">
        <v>15</v>
      </c>
      <c r="I23" s="35">
        <v>25</v>
      </c>
      <c r="J23" s="35">
        <v>20</v>
      </c>
      <c r="K23" s="35">
        <v>20</v>
      </c>
      <c r="L23" s="35">
        <v>20</v>
      </c>
      <c r="M23" s="35">
        <v>17.5</v>
      </c>
      <c r="N23" s="35">
        <v>15</v>
      </c>
      <c r="O23" s="35">
        <v>10</v>
      </c>
      <c r="P23" s="35">
        <v>50</v>
      </c>
      <c r="Q23" s="35"/>
      <c r="R23" s="36">
        <f t="shared" si="0"/>
        <v>242.5</v>
      </c>
      <c r="S23" s="37">
        <v>0.1</v>
      </c>
      <c r="T23" s="40">
        <f t="shared" si="1"/>
        <v>242.4</v>
      </c>
    </row>
    <row r="24" spans="1:20" ht="15.6">
      <c r="A24" s="39">
        <v>12</v>
      </c>
      <c r="B24" s="34" t="s">
        <v>46</v>
      </c>
      <c r="C24" s="34" t="s">
        <v>45</v>
      </c>
      <c r="D24" s="34" t="s">
        <v>42</v>
      </c>
      <c r="E24" s="41">
        <v>7.2</v>
      </c>
      <c r="F24" s="35">
        <v>20</v>
      </c>
      <c r="G24" s="35">
        <v>25</v>
      </c>
      <c r="H24" s="35">
        <v>10</v>
      </c>
      <c r="I24" s="35">
        <v>35</v>
      </c>
      <c r="J24" s="35">
        <v>20</v>
      </c>
      <c r="K24" s="35">
        <v>20</v>
      </c>
      <c r="L24" s="35">
        <v>10</v>
      </c>
      <c r="M24" s="35">
        <v>20</v>
      </c>
      <c r="N24" s="35">
        <v>20</v>
      </c>
      <c r="O24" s="35">
        <v>10</v>
      </c>
      <c r="P24" s="35">
        <v>50</v>
      </c>
      <c r="Q24" s="35"/>
      <c r="R24" s="36">
        <f t="shared" si="0"/>
        <v>240</v>
      </c>
      <c r="S24" s="37">
        <v>0.7</v>
      </c>
      <c r="T24" s="40">
        <f t="shared" si="1"/>
        <v>239.3</v>
      </c>
    </row>
    <row r="25" spans="1:20" ht="15.6">
      <c r="A25" s="39">
        <v>13</v>
      </c>
      <c r="B25" s="34" t="s">
        <v>32</v>
      </c>
      <c r="C25" s="34" t="s">
        <v>33</v>
      </c>
      <c r="D25" s="34" t="s">
        <v>29</v>
      </c>
      <c r="E25" s="35">
        <v>8.34</v>
      </c>
      <c r="F25" s="35">
        <v>20</v>
      </c>
      <c r="G25" s="35">
        <v>30</v>
      </c>
      <c r="H25" s="35">
        <v>15</v>
      </c>
      <c r="I25" s="35">
        <v>20</v>
      </c>
      <c r="J25" s="35">
        <v>20</v>
      </c>
      <c r="K25" s="35">
        <v>20</v>
      </c>
      <c r="L25" s="35">
        <v>15</v>
      </c>
      <c r="M25" s="35">
        <v>17.5</v>
      </c>
      <c r="N25" s="35">
        <v>20</v>
      </c>
      <c r="O25" s="35">
        <v>10</v>
      </c>
      <c r="P25" s="35">
        <v>50</v>
      </c>
      <c r="Q25" s="35"/>
      <c r="R25" s="36">
        <f t="shared" si="0"/>
        <v>237.5</v>
      </c>
      <c r="S25" s="37">
        <v>1.7</v>
      </c>
      <c r="T25" s="40">
        <f t="shared" si="1"/>
        <v>235.8</v>
      </c>
    </row>
    <row r="26" spans="1:20" ht="15.6">
      <c r="A26" s="39">
        <v>14</v>
      </c>
      <c r="B26" s="34" t="s">
        <v>55</v>
      </c>
      <c r="C26" s="34" t="s">
        <v>56</v>
      </c>
      <c r="D26" s="34" t="s">
        <v>29</v>
      </c>
      <c r="E26" s="41">
        <v>8.4499999999999993</v>
      </c>
      <c r="F26" s="35">
        <v>20</v>
      </c>
      <c r="G26" s="35">
        <v>15</v>
      </c>
      <c r="H26" s="35">
        <v>15</v>
      </c>
      <c r="I26" s="35">
        <v>20</v>
      </c>
      <c r="J26" s="35">
        <v>20</v>
      </c>
      <c r="K26" s="35">
        <v>20</v>
      </c>
      <c r="L26" s="35">
        <v>20</v>
      </c>
      <c r="M26" s="35">
        <v>20</v>
      </c>
      <c r="N26" s="35">
        <v>20</v>
      </c>
      <c r="O26" s="35">
        <v>10</v>
      </c>
      <c r="P26" s="35">
        <v>50</v>
      </c>
      <c r="Q26" s="35"/>
      <c r="R26" s="36">
        <f t="shared" si="0"/>
        <v>230</v>
      </c>
      <c r="S26" s="37">
        <v>0.2</v>
      </c>
      <c r="T26" s="40">
        <f t="shared" si="1"/>
        <v>229.8</v>
      </c>
    </row>
    <row r="27" spans="1:20" ht="15.6">
      <c r="A27" s="39">
        <v>15</v>
      </c>
      <c r="B27" s="34" t="s">
        <v>34</v>
      </c>
      <c r="C27" s="34" t="s">
        <v>35</v>
      </c>
      <c r="D27" s="34" t="s">
        <v>29</v>
      </c>
      <c r="E27" s="35">
        <v>10</v>
      </c>
      <c r="F27" s="35">
        <v>20</v>
      </c>
      <c r="G27" s="35">
        <v>30</v>
      </c>
      <c r="H27" s="35">
        <v>5</v>
      </c>
      <c r="I27" s="35">
        <v>25</v>
      </c>
      <c r="J27" s="35">
        <v>20</v>
      </c>
      <c r="K27" s="35">
        <v>15</v>
      </c>
      <c r="L27" s="35">
        <v>15</v>
      </c>
      <c r="M27" s="35">
        <v>20</v>
      </c>
      <c r="N27" s="35">
        <v>20</v>
      </c>
      <c r="O27" s="35">
        <v>10</v>
      </c>
      <c r="P27" s="35">
        <v>0</v>
      </c>
      <c r="Q27" s="35"/>
      <c r="R27" s="36">
        <f t="shared" si="0"/>
        <v>180</v>
      </c>
      <c r="S27" s="37">
        <v>0</v>
      </c>
      <c r="T27" s="40">
        <f t="shared" si="1"/>
        <v>180</v>
      </c>
    </row>
    <row r="28" spans="1:20" ht="15.6">
      <c r="A28" s="55">
        <v>16</v>
      </c>
      <c r="B28" s="56" t="s">
        <v>28</v>
      </c>
      <c r="C28" s="56" t="s">
        <v>61</v>
      </c>
      <c r="D28" s="56" t="s">
        <v>29</v>
      </c>
      <c r="E28" s="41">
        <v>20</v>
      </c>
      <c r="F28" s="41">
        <v>25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6"/>
      <c r="S28" s="36"/>
      <c r="T28" s="38" t="s">
        <v>62</v>
      </c>
    </row>
    <row r="29" spans="1:20" ht="15.6">
      <c r="A29" s="42"/>
      <c r="B29" s="43"/>
      <c r="C29" s="43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45"/>
      <c r="T29" s="46"/>
    </row>
    <row r="30" spans="1:20" ht="15.6">
      <c r="A30" s="42"/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5"/>
      <c r="S30" s="45"/>
      <c r="T30" s="46"/>
    </row>
    <row r="31" spans="1:20" ht="15.6">
      <c r="A31" s="42"/>
      <c r="B31" s="43"/>
      <c r="C31" s="4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5"/>
      <c r="S31" s="45"/>
      <c r="T31" s="46"/>
    </row>
    <row r="32" spans="1:20" ht="15.6">
      <c r="A32" s="42"/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5"/>
      <c r="T32" s="46"/>
    </row>
    <row r="33" spans="1:20" ht="15.6">
      <c r="A33" s="42"/>
      <c r="B33" s="43"/>
      <c r="C33" s="43"/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5"/>
      <c r="T33" s="46"/>
    </row>
    <row r="34" spans="1:20" ht="15.6">
      <c r="A34" s="42"/>
      <c r="B34" s="43"/>
      <c r="C34" s="43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5"/>
      <c r="T34" s="46"/>
    </row>
    <row r="35" spans="1:20" ht="15.6">
      <c r="A35" s="42"/>
      <c r="B35" s="43"/>
      <c r="C35" s="43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  <c r="S35" s="45"/>
      <c r="T35" s="46"/>
    </row>
    <row r="36" spans="1:20" ht="15.6">
      <c r="A36" s="42"/>
      <c r="B36" s="43"/>
      <c r="C36" s="4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5"/>
      <c r="T36" s="46"/>
    </row>
    <row r="37" spans="1:20" ht="15.6">
      <c r="A37" s="42"/>
      <c r="B37" s="43"/>
      <c r="C37" s="43"/>
      <c r="D37" s="4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45"/>
      <c r="T37" s="46"/>
    </row>
    <row r="38" spans="1:20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2:20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2:20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2:20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2:20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2:20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2:20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2:20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2:20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2:20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2:20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2:20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2:20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2:20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2:20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2:20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2:20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2:20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2:20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2:20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2:20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2:20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2:20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2:20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2:20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2:20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2:20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2:20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2:20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2:20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2:20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2:20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2:20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2:20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2:20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2:20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2:20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2:20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2:20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2:20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2:20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2:20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2:20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2:20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2:20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2:20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2:20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2:20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2:20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2:20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2:20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2:20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2:20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2:20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2:20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2:20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2:20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2:20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2:20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2:20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2:20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2:20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2:20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2:20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2:20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2:20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2:20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2:20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2:20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2:20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2:20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2:20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2:20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2:20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2:20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2:20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2:20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2:20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2:20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2:20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2:20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2:20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2:20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2:20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2:20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2:20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2:20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2:20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2:20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2:20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2:20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2:20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2:20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2:20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2:20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2:20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2:20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2:20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2:20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2:20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2:20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2:20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2:20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2:20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2:20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2:20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2:20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2:20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2:20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2:20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2:20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2:20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2:20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2:20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2:20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2:20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2:20"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2:20"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2:20"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2:20"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2:20"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2:20"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2:20"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2:20"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2:20"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2:20"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2:20"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2:20"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</sheetData>
  <sortState ref="A13:T27">
    <sortCondition descending="1" ref="T13:T27"/>
    <sortCondition ref="E13:E27"/>
  </sortState>
  <mergeCells count="4">
    <mergeCell ref="A1:T1"/>
    <mergeCell ref="A3:T3"/>
    <mergeCell ref="A4:T4"/>
    <mergeCell ref="E9:F9"/>
  </mergeCells>
  <pageMargins left="0.59055118110236227" right="0.19685039370078741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2014-06-09T14:29:32Z</cp:lastPrinted>
  <dcterms:created xsi:type="dcterms:W3CDTF">2014-05-15T20:17:34Z</dcterms:created>
  <dcterms:modified xsi:type="dcterms:W3CDTF">2014-06-10T06:54:58Z</dcterms:modified>
</cp:coreProperties>
</file>