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17124" windowHeight="739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R28" i="1"/>
  <c r="T28" s="1"/>
  <c r="R24"/>
  <c r="T24" s="1"/>
  <c r="R33"/>
  <c r="T33" s="1"/>
  <c r="R16"/>
  <c r="T16" s="1"/>
  <c r="R15"/>
  <c r="T15" s="1"/>
  <c r="R20"/>
  <c r="T20" s="1"/>
  <c r="R17"/>
  <c r="T17" s="1"/>
  <c r="R23"/>
  <c r="T23" s="1"/>
  <c r="R18"/>
  <c r="T18" s="1"/>
  <c r="R31"/>
  <c r="T31" s="1"/>
  <c r="R32"/>
  <c r="T32" s="1"/>
  <c r="R19"/>
  <c r="T19" s="1"/>
  <c r="R21"/>
  <c r="T21" s="1"/>
  <c r="R13"/>
  <c r="T13" s="1"/>
  <c r="R37"/>
  <c r="T37" s="1"/>
  <c r="R36"/>
  <c r="T36" s="1"/>
  <c r="R39"/>
  <c r="R25"/>
  <c r="T25" s="1"/>
  <c r="R34"/>
  <c r="T34" s="1"/>
  <c r="R38"/>
  <c r="R27"/>
  <c r="T27" s="1"/>
  <c r="R22"/>
  <c r="T22" s="1"/>
  <c r="R29"/>
  <c r="T29" s="1"/>
  <c r="R35"/>
  <c r="T35" s="1"/>
  <c r="R26"/>
  <c r="T26" s="1"/>
  <c r="R14"/>
  <c r="T14" s="1"/>
  <c r="R30"/>
  <c r="T30" s="1"/>
  <c r="R12"/>
  <c r="T12" s="1"/>
</calcChain>
</file>

<file path=xl/sharedStrings.xml><?xml version="1.0" encoding="utf-8"?>
<sst xmlns="http://schemas.openxmlformats.org/spreadsheetml/2006/main" count="124" uniqueCount="91">
  <si>
    <t>Pferdezucht-Genossenschaft Graubünden</t>
  </si>
  <si>
    <t>Rangliste Rückeprüfung Kat. L</t>
  </si>
  <si>
    <t>Max. Punktzahl</t>
  </si>
  <si>
    <t>Total Gestartete</t>
  </si>
  <si>
    <t>Max. erlaubte Zeit</t>
  </si>
  <si>
    <t>* = gilt als Qualifikationspunkt</t>
  </si>
  <si>
    <t>Freiberger</t>
  </si>
  <si>
    <t>Haflinger</t>
  </si>
  <si>
    <t>Andere</t>
  </si>
  <si>
    <t xml:space="preserve">     für Finalteilnahme</t>
  </si>
  <si>
    <t>Gef.</t>
  </si>
  <si>
    <t>Total</t>
  </si>
  <si>
    <t>Straf-</t>
  </si>
  <si>
    <t>Schluss-</t>
  </si>
  <si>
    <t>RANG</t>
  </si>
  <si>
    <t>Fuhrmann(frau)</t>
  </si>
  <si>
    <t>Pferd</t>
  </si>
  <si>
    <t>Zeit</t>
  </si>
  <si>
    <t>pkte</t>
  </si>
  <si>
    <t>1*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</si>
  <si>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</si>
  <si>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</si>
  <si>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</si>
  <si>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</si>
  <si>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</si>
  <si>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</si>
  <si>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</si>
  <si>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</si>
  <si>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</si>
  <si>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</si>
  <si>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14*</t>
  </si>
  <si>
    <t>Grüsch, 9. Juni 2014</t>
  </si>
  <si>
    <t>R</t>
  </si>
  <si>
    <t>Gut-</t>
  </si>
  <si>
    <t>Selina</t>
  </si>
  <si>
    <t>FM</t>
  </si>
  <si>
    <t>Bigler Ernst, Thusis</t>
  </si>
  <si>
    <t>Hartmann Stefan, Grüsch</t>
  </si>
  <si>
    <t>Rio d.Nej.</t>
  </si>
  <si>
    <t>Spirig Walter, Diepoldsau</t>
  </si>
  <si>
    <t>Lolita</t>
  </si>
  <si>
    <t>Nor.</t>
  </si>
  <si>
    <t>Schneider Alex, Hünenberg</t>
  </si>
  <si>
    <t>Nick</t>
  </si>
  <si>
    <t>HF</t>
  </si>
  <si>
    <t>Niggli Reto, Fideris</t>
  </si>
  <si>
    <t>Nora</t>
  </si>
  <si>
    <t>Baumann Martin, Niederurnen</t>
  </si>
  <si>
    <t>Caro v.Zäl</t>
  </si>
  <si>
    <t>Pfyl Josef, Tuggen</t>
  </si>
  <si>
    <t>Noldi</t>
  </si>
  <si>
    <t>Stierli Bruno, Gibswil</t>
  </si>
  <si>
    <t>Calimero</t>
  </si>
  <si>
    <t>Eisenhut Barbara, Oberegg</t>
  </si>
  <si>
    <t>Sara</t>
  </si>
  <si>
    <t>Willi Sara, Schiers</t>
  </si>
  <si>
    <t>Mändy</t>
  </si>
  <si>
    <t>elim.</t>
  </si>
  <si>
    <t>Jud Otti, Oberriet</t>
  </si>
  <si>
    <t>Raiko</t>
  </si>
  <si>
    <t>Kälin Stefan, Trachslen</t>
  </si>
  <si>
    <t>Stuart-V</t>
  </si>
  <si>
    <t>John Benno, Bad Ragaz</t>
  </si>
  <si>
    <t>Hovaro</t>
  </si>
  <si>
    <t>Brosi Flurina, Pany</t>
  </si>
  <si>
    <t>Nera</t>
  </si>
  <si>
    <t>Frie</t>
  </si>
  <si>
    <t>Dietrich Werner, Pfäfers</t>
  </si>
  <si>
    <t>Fanny</t>
  </si>
  <si>
    <t>Röllin Alois, Menzingen</t>
  </si>
  <si>
    <t>Ardena</t>
  </si>
  <si>
    <t>Nomina</t>
  </si>
  <si>
    <t>Betschart Martina</t>
  </si>
  <si>
    <t>Magnet</t>
  </si>
  <si>
    <t>Silos</t>
  </si>
  <si>
    <t>Niggli Urs, Serneus</t>
  </si>
  <si>
    <t>Mareo</t>
  </si>
  <si>
    <t>Nussbaumer Peter, Magden</t>
  </si>
  <si>
    <t>Nico</t>
  </si>
  <si>
    <t>Aldino</t>
  </si>
  <si>
    <t>Buschor Fredi, Fehraltorf</t>
  </si>
  <si>
    <t>Nubia</t>
  </si>
  <si>
    <t>Reinhardt Frieda, Rengg</t>
  </si>
  <si>
    <t>Ella</t>
  </si>
  <si>
    <t>Tinner Heike, Frümsen</t>
  </si>
  <si>
    <t>Celina</t>
  </si>
  <si>
    <t>Armanda</t>
  </si>
  <si>
    <t>Keller Werner, S-cuol</t>
  </si>
  <si>
    <t>Lars</t>
  </si>
  <si>
    <r>
      <t>2</t>
    </r>
    <r>
      <rPr>
        <b/>
        <i/>
        <sz val="12"/>
        <rFont val="Arial"/>
        <family val="2"/>
      </rPr>
      <t>*</t>
    </r>
  </si>
  <si>
    <t>Nikita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</si>
</sst>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2" fillId="0" borderId="0" xfId="0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2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left"/>
    </xf>
    <xf numFmtId="20" fontId="3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/>
    <xf numFmtId="2" fontId="6" fillId="0" borderId="7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2" fillId="2" borderId="0" xfId="0" applyFont="1" applyFill="1"/>
    <xf numFmtId="2" fontId="2" fillId="2" borderId="0" xfId="0" applyNumberFormat="1" applyFont="1" applyFill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3"/>
  <sheetViews>
    <sheetView tabSelected="1" workbookViewId="0">
      <selection activeCell="U35" sqref="U35"/>
    </sheetView>
  </sheetViews>
  <sheetFormatPr baseColWidth="10" defaultRowHeight="14.4"/>
  <cols>
    <col min="1" max="1" width="6.109375" customWidth="1"/>
    <col min="2" max="2" width="31.44140625" customWidth="1"/>
    <col min="3" max="3" width="9" customWidth="1"/>
    <col min="4" max="4" width="4.33203125" customWidth="1"/>
    <col min="5" max="5" width="5.6640625" customWidth="1"/>
    <col min="6" max="11" width="5.44140625" customWidth="1"/>
    <col min="12" max="12" width="6.5546875" customWidth="1"/>
    <col min="13" max="17" width="5.44140625" customWidth="1"/>
    <col min="18" max="18" width="6.6640625" customWidth="1"/>
    <col min="19" max="19" width="6" customWidth="1"/>
    <col min="20" max="20" width="10.21875" bestFit="1" customWidth="1"/>
  </cols>
  <sheetData>
    <row r="1" spans="1:21" s="38" customFormat="1" ht="19.9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1" s="38" customFormat="1" ht="19.9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1" s="38" customFormat="1" ht="19.9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1" ht="14.4" customHeight="1">
      <c r="A4" s="1"/>
      <c r="B4" s="1"/>
      <c r="C4" s="1"/>
      <c r="D4" s="1"/>
      <c r="E4" s="1"/>
      <c r="F4" s="1"/>
      <c r="G4" s="1"/>
      <c r="H4" s="1"/>
      <c r="I4" s="1"/>
      <c r="J4" s="1"/>
      <c r="P4" s="2" t="s">
        <v>2</v>
      </c>
      <c r="T4" s="39">
        <v>250</v>
      </c>
    </row>
    <row r="5" spans="1:21" ht="14.4" customHeight="1">
      <c r="A5" s="1"/>
      <c r="B5" s="1"/>
      <c r="C5" s="3"/>
      <c r="D5" s="3"/>
      <c r="E5" s="3" t="s">
        <v>3</v>
      </c>
      <c r="F5" s="3"/>
      <c r="G5" s="3"/>
      <c r="H5" s="1"/>
      <c r="I5" s="43">
        <v>28</v>
      </c>
      <c r="J5" s="1"/>
      <c r="P5" s="2" t="s">
        <v>4</v>
      </c>
      <c r="T5" s="40">
        <v>10</v>
      </c>
    </row>
    <row r="6" spans="1:21" ht="10.19999999999999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4"/>
      <c r="M6" s="4"/>
      <c r="N6" s="4"/>
      <c r="O6" s="4"/>
      <c r="P6" s="4"/>
      <c r="Q6" s="4"/>
      <c r="R6" s="4"/>
      <c r="S6" s="4"/>
      <c r="T6" s="5"/>
      <c r="U6" s="5"/>
    </row>
    <row r="7" spans="1:21" ht="14.4" customHeight="1">
      <c r="A7" s="6"/>
      <c r="B7" s="6" t="s">
        <v>5</v>
      </c>
      <c r="C7" s="7"/>
      <c r="D7" s="1"/>
      <c r="F7" s="8" t="s">
        <v>6</v>
      </c>
      <c r="G7" s="9"/>
      <c r="H7" s="10"/>
      <c r="I7" s="43">
        <v>15</v>
      </c>
      <c r="K7" s="8" t="s">
        <v>7</v>
      </c>
      <c r="L7" s="8"/>
      <c r="M7" s="8"/>
      <c r="N7" s="43">
        <v>10</v>
      </c>
      <c r="P7" s="8" t="s">
        <v>8</v>
      </c>
      <c r="R7" s="8"/>
      <c r="S7" s="43">
        <v>3</v>
      </c>
      <c r="T7" s="11"/>
      <c r="U7" s="5"/>
    </row>
    <row r="8" spans="1:21" ht="14.4" customHeight="1">
      <c r="A8" s="6"/>
      <c r="B8" s="6" t="s">
        <v>9</v>
      </c>
      <c r="C8" s="7"/>
      <c r="D8" s="3"/>
      <c r="E8" s="42"/>
      <c r="F8" s="4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ht="15.6">
      <c r="A9" s="6"/>
      <c r="B9" s="7"/>
      <c r="C9" s="7"/>
      <c r="D9" s="12"/>
      <c r="E9" s="13" t="s">
        <v>10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 t="s">
        <v>33</v>
      </c>
      <c r="R9" s="16" t="s">
        <v>11</v>
      </c>
      <c r="S9" s="16" t="s">
        <v>12</v>
      </c>
      <c r="T9" s="17" t="s">
        <v>13</v>
      </c>
    </row>
    <row r="10" spans="1:21">
      <c r="A10" s="18" t="s">
        <v>14</v>
      </c>
      <c r="B10" s="19" t="s">
        <v>15</v>
      </c>
      <c r="C10" s="19" t="s">
        <v>16</v>
      </c>
      <c r="D10" s="20" t="s">
        <v>32</v>
      </c>
      <c r="E10" s="21" t="s">
        <v>17</v>
      </c>
      <c r="F10" s="22">
        <v>1</v>
      </c>
      <c r="G10" s="23">
        <v>2</v>
      </c>
      <c r="H10" s="23">
        <v>3</v>
      </c>
      <c r="I10" s="23">
        <v>4</v>
      </c>
      <c r="J10" s="23">
        <v>5</v>
      </c>
      <c r="K10" s="23">
        <v>6</v>
      </c>
      <c r="L10" s="23">
        <v>7</v>
      </c>
      <c r="M10" s="23">
        <v>8</v>
      </c>
      <c r="N10" s="23">
        <v>9</v>
      </c>
      <c r="O10" s="23">
        <v>10</v>
      </c>
      <c r="P10" s="23">
        <v>11</v>
      </c>
      <c r="Q10" s="23" t="s">
        <v>18</v>
      </c>
      <c r="R10" s="23" t="s">
        <v>18</v>
      </c>
      <c r="S10" s="23" t="s">
        <v>18</v>
      </c>
      <c r="T10" s="21" t="s">
        <v>11</v>
      </c>
    </row>
    <row r="11" spans="1:21" ht="15.6">
      <c r="A11" s="24"/>
      <c r="B11" s="25"/>
      <c r="C11" s="25"/>
      <c r="D11" s="26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3"/>
      <c r="S11" s="23"/>
      <c r="T11" s="21"/>
    </row>
    <row r="12" spans="1:21" ht="15.6">
      <c r="A12" s="35" t="s">
        <v>19</v>
      </c>
      <c r="B12" s="30" t="s">
        <v>37</v>
      </c>
      <c r="C12" s="30" t="s">
        <v>34</v>
      </c>
      <c r="D12" s="30" t="s">
        <v>35</v>
      </c>
      <c r="E12" s="31">
        <v>8.56</v>
      </c>
      <c r="F12" s="31">
        <v>10</v>
      </c>
      <c r="G12" s="31">
        <v>30</v>
      </c>
      <c r="H12" s="31">
        <v>15</v>
      </c>
      <c r="I12" s="31">
        <v>35</v>
      </c>
      <c r="J12" s="31">
        <v>20</v>
      </c>
      <c r="K12" s="31">
        <v>20</v>
      </c>
      <c r="L12" s="31">
        <v>20</v>
      </c>
      <c r="M12" s="31">
        <v>20</v>
      </c>
      <c r="N12" s="31">
        <v>20</v>
      </c>
      <c r="O12" s="31">
        <v>10</v>
      </c>
      <c r="P12" s="31">
        <v>50</v>
      </c>
      <c r="Q12" s="31">
        <v>22</v>
      </c>
      <c r="R12" s="32">
        <f>SUM(F12:Q12)</f>
        <v>272</v>
      </c>
      <c r="S12" s="33">
        <v>0</v>
      </c>
      <c r="T12" s="34">
        <f>SUM(R12-S12)</f>
        <v>272</v>
      </c>
    </row>
    <row r="13" spans="1:21" ht="15.6">
      <c r="A13" s="35" t="s">
        <v>89</v>
      </c>
      <c r="B13" s="30" t="s">
        <v>67</v>
      </c>
      <c r="C13" s="30" t="s">
        <v>68</v>
      </c>
      <c r="D13" s="30" t="s">
        <v>35</v>
      </c>
      <c r="E13" s="31">
        <v>7.58</v>
      </c>
      <c r="F13" s="31">
        <v>10</v>
      </c>
      <c r="G13" s="31">
        <v>30</v>
      </c>
      <c r="H13" s="31">
        <v>15</v>
      </c>
      <c r="I13" s="31">
        <v>35</v>
      </c>
      <c r="J13" s="31">
        <v>20</v>
      </c>
      <c r="K13" s="31">
        <v>20</v>
      </c>
      <c r="L13" s="31">
        <v>20</v>
      </c>
      <c r="M13" s="31">
        <v>20</v>
      </c>
      <c r="N13" s="31">
        <v>20</v>
      </c>
      <c r="O13" s="31">
        <v>10</v>
      </c>
      <c r="P13" s="31">
        <v>50</v>
      </c>
      <c r="Q13" s="31">
        <v>20</v>
      </c>
      <c r="R13" s="32">
        <f>SUM(F13:Q13)</f>
        <v>270</v>
      </c>
      <c r="S13" s="33">
        <v>0.1</v>
      </c>
      <c r="T13" s="34">
        <f>SUM(R13-S13)</f>
        <v>269.89999999999998</v>
      </c>
    </row>
    <row r="14" spans="1:21" ht="15.6">
      <c r="A14" s="35" t="s">
        <v>20</v>
      </c>
      <c r="B14" s="30" t="s">
        <v>36</v>
      </c>
      <c r="C14" s="30" t="s">
        <v>38</v>
      </c>
      <c r="D14" s="30" t="s">
        <v>35</v>
      </c>
      <c r="E14" s="31">
        <v>9.19</v>
      </c>
      <c r="F14" s="31">
        <v>10</v>
      </c>
      <c r="G14" s="31">
        <v>30</v>
      </c>
      <c r="H14" s="31">
        <v>10</v>
      </c>
      <c r="I14" s="31">
        <v>35</v>
      </c>
      <c r="J14" s="31">
        <v>20</v>
      </c>
      <c r="K14" s="31">
        <v>20</v>
      </c>
      <c r="L14" s="31">
        <v>20</v>
      </c>
      <c r="M14" s="31">
        <v>17.5</v>
      </c>
      <c r="N14" s="31">
        <v>20</v>
      </c>
      <c r="O14" s="31">
        <v>10</v>
      </c>
      <c r="P14" s="31">
        <v>50</v>
      </c>
      <c r="Q14" s="31">
        <v>20</v>
      </c>
      <c r="R14" s="32">
        <f>SUM(F14:Q14)</f>
        <v>262.5</v>
      </c>
      <c r="S14" s="33">
        <v>0.2</v>
      </c>
      <c r="T14" s="34">
        <f>SUM(R14-S14)</f>
        <v>262.3</v>
      </c>
    </row>
    <row r="15" spans="1:21" ht="15.6">
      <c r="A15" s="35" t="s">
        <v>21</v>
      </c>
      <c r="B15" s="30" t="s">
        <v>80</v>
      </c>
      <c r="C15" s="30" t="s">
        <v>81</v>
      </c>
      <c r="D15" s="30" t="s">
        <v>35</v>
      </c>
      <c r="E15" s="31">
        <v>8.01</v>
      </c>
      <c r="F15" s="31">
        <v>10</v>
      </c>
      <c r="G15" s="31">
        <v>30</v>
      </c>
      <c r="H15" s="31">
        <v>10</v>
      </c>
      <c r="I15" s="31">
        <v>35</v>
      </c>
      <c r="J15" s="31">
        <v>15</v>
      </c>
      <c r="K15" s="31">
        <v>20</v>
      </c>
      <c r="L15" s="31">
        <v>20</v>
      </c>
      <c r="M15" s="31">
        <v>20</v>
      </c>
      <c r="N15" s="31">
        <v>20</v>
      </c>
      <c r="O15" s="31">
        <v>10</v>
      </c>
      <c r="P15" s="31">
        <v>50</v>
      </c>
      <c r="Q15" s="31">
        <v>20</v>
      </c>
      <c r="R15" s="32">
        <f>SUM(F15:Q15)</f>
        <v>260</v>
      </c>
      <c r="S15" s="33">
        <v>0.7</v>
      </c>
      <c r="T15" s="34">
        <f>SUM(R15-S15)</f>
        <v>259.3</v>
      </c>
    </row>
    <row r="16" spans="1:21" ht="15.6">
      <c r="A16" s="35" t="s">
        <v>22</v>
      </c>
      <c r="B16" s="30" t="s">
        <v>82</v>
      </c>
      <c r="C16" s="30" t="s">
        <v>83</v>
      </c>
      <c r="D16" s="30" t="s">
        <v>35</v>
      </c>
      <c r="E16" s="36">
        <v>9.5299999999999994</v>
      </c>
      <c r="F16" s="31">
        <v>10</v>
      </c>
      <c r="G16" s="31">
        <v>30</v>
      </c>
      <c r="H16" s="31">
        <v>15</v>
      </c>
      <c r="I16" s="31">
        <v>35</v>
      </c>
      <c r="J16" s="31">
        <v>20</v>
      </c>
      <c r="K16" s="31">
        <v>20</v>
      </c>
      <c r="L16" s="31">
        <v>20</v>
      </c>
      <c r="M16" s="31">
        <v>17.501999999999999</v>
      </c>
      <c r="N16" s="31">
        <v>20</v>
      </c>
      <c r="O16" s="31">
        <v>10</v>
      </c>
      <c r="P16" s="31">
        <v>50</v>
      </c>
      <c r="Q16" s="31">
        <v>8</v>
      </c>
      <c r="R16" s="32">
        <f>SUM(F16:Q16)</f>
        <v>255.50200000000001</v>
      </c>
      <c r="S16" s="33">
        <v>0</v>
      </c>
      <c r="T16" s="34">
        <f>SUM(R16-S16)</f>
        <v>255.50200000000001</v>
      </c>
    </row>
    <row r="17" spans="1:20" ht="15.6">
      <c r="A17" s="35" t="s">
        <v>23</v>
      </c>
      <c r="B17" s="30" t="s">
        <v>77</v>
      </c>
      <c r="C17" s="30" t="s">
        <v>78</v>
      </c>
      <c r="D17" s="30" t="s">
        <v>35</v>
      </c>
      <c r="E17" s="36">
        <v>8.11</v>
      </c>
      <c r="F17" s="31">
        <v>10</v>
      </c>
      <c r="G17" s="31">
        <v>30</v>
      </c>
      <c r="H17" s="31">
        <v>10</v>
      </c>
      <c r="I17" s="31">
        <v>35</v>
      </c>
      <c r="J17" s="31">
        <v>20</v>
      </c>
      <c r="K17" s="31">
        <v>20</v>
      </c>
      <c r="L17" s="31">
        <v>15</v>
      </c>
      <c r="M17" s="31">
        <v>17.5</v>
      </c>
      <c r="N17" s="31">
        <v>20</v>
      </c>
      <c r="O17" s="31">
        <v>10</v>
      </c>
      <c r="P17" s="31">
        <v>50</v>
      </c>
      <c r="Q17" s="31">
        <v>16</v>
      </c>
      <c r="R17" s="32">
        <f>SUM(F17:Q17)</f>
        <v>253.5</v>
      </c>
      <c r="S17" s="33">
        <v>1.9</v>
      </c>
      <c r="T17" s="34">
        <f>SUM(R17-S17)</f>
        <v>251.6</v>
      </c>
    </row>
    <row r="18" spans="1:20" ht="15.6">
      <c r="A18" s="35" t="s">
        <v>24</v>
      </c>
      <c r="B18" s="30" t="s">
        <v>51</v>
      </c>
      <c r="C18" s="30" t="s">
        <v>74</v>
      </c>
      <c r="D18" s="30" t="s">
        <v>35</v>
      </c>
      <c r="E18" s="31">
        <v>7.47</v>
      </c>
      <c r="F18" s="31">
        <v>5</v>
      </c>
      <c r="G18" s="31">
        <v>30</v>
      </c>
      <c r="H18" s="31">
        <v>15</v>
      </c>
      <c r="I18" s="31">
        <v>35</v>
      </c>
      <c r="J18" s="31">
        <v>15</v>
      </c>
      <c r="K18" s="31">
        <v>20</v>
      </c>
      <c r="L18" s="31">
        <v>20</v>
      </c>
      <c r="M18" s="31">
        <v>17.5</v>
      </c>
      <c r="N18" s="31">
        <v>20</v>
      </c>
      <c r="O18" s="31">
        <v>10</v>
      </c>
      <c r="P18" s="31">
        <v>50</v>
      </c>
      <c r="Q18" s="31">
        <v>14</v>
      </c>
      <c r="R18" s="32">
        <f>SUM(F18:Q18)</f>
        <v>251.5</v>
      </c>
      <c r="S18" s="33">
        <v>0.8</v>
      </c>
      <c r="T18" s="34">
        <f>SUM(R18-S18)</f>
        <v>250.7</v>
      </c>
    </row>
    <row r="19" spans="1:20" ht="15.6">
      <c r="A19" s="35" t="s">
        <v>25</v>
      </c>
      <c r="B19" s="30" t="s">
        <v>49</v>
      </c>
      <c r="C19" s="30" t="s">
        <v>71</v>
      </c>
      <c r="D19" s="30" t="s">
        <v>44</v>
      </c>
      <c r="E19" s="31">
        <v>7.31</v>
      </c>
      <c r="F19" s="31">
        <v>10</v>
      </c>
      <c r="G19" s="31">
        <v>30</v>
      </c>
      <c r="H19" s="31">
        <v>15</v>
      </c>
      <c r="I19" s="31">
        <v>35</v>
      </c>
      <c r="J19" s="31">
        <v>20</v>
      </c>
      <c r="K19" s="31">
        <v>20</v>
      </c>
      <c r="L19" s="31">
        <v>20</v>
      </c>
      <c r="M19" s="31">
        <v>20</v>
      </c>
      <c r="N19" s="31">
        <v>20</v>
      </c>
      <c r="O19" s="31">
        <v>10</v>
      </c>
      <c r="P19" s="31">
        <v>50</v>
      </c>
      <c r="Q19" s="31">
        <v>0</v>
      </c>
      <c r="R19" s="32">
        <f>SUM(F19:Q19)</f>
        <v>250</v>
      </c>
      <c r="S19" s="33">
        <v>0.2</v>
      </c>
      <c r="T19" s="34">
        <f>SUM(R19-S19)</f>
        <v>249.8</v>
      </c>
    </row>
    <row r="20" spans="1:20" ht="15.6">
      <c r="A20" s="35" t="s">
        <v>26</v>
      </c>
      <c r="B20" s="30" t="s">
        <v>69</v>
      </c>
      <c r="C20" s="30" t="s">
        <v>79</v>
      </c>
      <c r="D20" s="30" t="s">
        <v>44</v>
      </c>
      <c r="E20" s="31">
        <v>8.3000000000000007</v>
      </c>
      <c r="F20" s="31">
        <v>10</v>
      </c>
      <c r="G20" s="31">
        <v>25</v>
      </c>
      <c r="H20" s="31">
        <v>15</v>
      </c>
      <c r="I20" s="31">
        <v>35</v>
      </c>
      <c r="J20" s="31">
        <v>20</v>
      </c>
      <c r="K20" s="31">
        <v>20</v>
      </c>
      <c r="L20" s="31">
        <v>20</v>
      </c>
      <c r="M20" s="31">
        <v>20</v>
      </c>
      <c r="N20" s="31">
        <v>20</v>
      </c>
      <c r="O20" s="31">
        <v>10</v>
      </c>
      <c r="P20" s="31">
        <v>50</v>
      </c>
      <c r="Q20" s="31">
        <v>0</v>
      </c>
      <c r="R20" s="32">
        <f>SUM(F20:Q20)</f>
        <v>245</v>
      </c>
      <c r="S20" s="33">
        <v>0.3</v>
      </c>
      <c r="T20" s="34">
        <f>SUM(R20-S20)</f>
        <v>244.7</v>
      </c>
    </row>
    <row r="21" spans="1:20" ht="15.6">
      <c r="A21" s="35" t="s">
        <v>27</v>
      </c>
      <c r="B21" s="30" t="s">
        <v>69</v>
      </c>
      <c r="C21" s="30" t="s">
        <v>70</v>
      </c>
      <c r="D21" s="30" t="s">
        <v>44</v>
      </c>
      <c r="E21" s="36">
        <v>7.59</v>
      </c>
      <c r="F21" s="31">
        <v>10</v>
      </c>
      <c r="G21" s="31">
        <v>25</v>
      </c>
      <c r="H21" s="31">
        <v>15</v>
      </c>
      <c r="I21" s="31">
        <v>35</v>
      </c>
      <c r="J21" s="31">
        <v>20</v>
      </c>
      <c r="K21" s="31">
        <v>20</v>
      </c>
      <c r="L21" s="31">
        <v>20</v>
      </c>
      <c r="M21" s="31">
        <v>20</v>
      </c>
      <c r="N21" s="31">
        <v>15</v>
      </c>
      <c r="O21" s="31">
        <v>10</v>
      </c>
      <c r="P21" s="31">
        <v>50</v>
      </c>
      <c r="Q21" s="31">
        <v>0</v>
      </c>
      <c r="R21" s="32">
        <f>SUM(F21:Q21)</f>
        <v>240</v>
      </c>
      <c r="S21" s="33">
        <v>1.2</v>
      </c>
      <c r="T21" s="34">
        <f>SUM(R21-S21)</f>
        <v>238.8</v>
      </c>
    </row>
    <row r="22" spans="1:20" ht="15.6">
      <c r="A22" s="35" t="s">
        <v>28</v>
      </c>
      <c r="B22" s="30" t="s">
        <v>49</v>
      </c>
      <c r="C22" s="30" t="s">
        <v>50</v>
      </c>
      <c r="D22" s="30" t="s">
        <v>44</v>
      </c>
      <c r="E22" s="31">
        <v>8.14</v>
      </c>
      <c r="F22" s="31">
        <v>5</v>
      </c>
      <c r="G22" s="31">
        <v>30</v>
      </c>
      <c r="H22" s="31">
        <v>15</v>
      </c>
      <c r="I22" s="31">
        <v>35</v>
      </c>
      <c r="J22" s="31">
        <v>15</v>
      </c>
      <c r="K22" s="31">
        <v>15</v>
      </c>
      <c r="L22" s="31">
        <v>20</v>
      </c>
      <c r="M22" s="31">
        <v>20</v>
      </c>
      <c r="N22" s="31">
        <v>20</v>
      </c>
      <c r="O22" s="31">
        <v>10</v>
      </c>
      <c r="P22" s="31">
        <v>50</v>
      </c>
      <c r="Q22" s="31">
        <v>2</v>
      </c>
      <c r="R22" s="32">
        <f>SUM(F22:Q22)</f>
        <v>237</v>
      </c>
      <c r="S22" s="33">
        <v>0.2</v>
      </c>
      <c r="T22" s="34">
        <f>SUM(R22-S22)</f>
        <v>236.8</v>
      </c>
    </row>
    <row r="23" spans="1:20" ht="15.6">
      <c r="A23" s="35" t="s">
        <v>29</v>
      </c>
      <c r="B23" s="30" t="s">
        <v>45</v>
      </c>
      <c r="C23" s="30" t="s">
        <v>46</v>
      </c>
      <c r="D23" s="30" t="s">
        <v>44</v>
      </c>
      <c r="E23" s="36">
        <v>8.18</v>
      </c>
      <c r="F23" s="31">
        <v>10</v>
      </c>
      <c r="G23" s="31">
        <v>30</v>
      </c>
      <c r="H23" s="31">
        <v>15</v>
      </c>
      <c r="I23" s="31">
        <v>25</v>
      </c>
      <c r="J23" s="31">
        <v>20</v>
      </c>
      <c r="K23" s="31">
        <v>20</v>
      </c>
      <c r="L23" s="31">
        <v>15</v>
      </c>
      <c r="M23" s="31">
        <v>17.5</v>
      </c>
      <c r="N23" s="31">
        <v>20</v>
      </c>
      <c r="O23" s="31">
        <v>10</v>
      </c>
      <c r="P23" s="31">
        <v>50</v>
      </c>
      <c r="Q23" s="31">
        <v>4</v>
      </c>
      <c r="R23" s="32">
        <f>SUM(F23:Q23)</f>
        <v>236.5</v>
      </c>
      <c r="S23" s="33">
        <v>0.4</v>
      </c>
      <c r="T23" s="34">
        <f>SUM(R23-S23)</f>
        <v>236.1</v>
      </c>
    </row>
    <row r="24" spans="1:20" ht="15.6">
      <c r="A24" s="35">
        <v>13</v>
      </c>
      <c r="B24" s="30" t="s">
        <v>69</v>
      </c>
      <c r="C24" s="30" t="s">
        <v>86</v>
      </c>
      <c r="D24" s="30" t="s">
        <v>44</v>
      </c>
      <c r="E24" s="31">
        <v>7.39</v>
      </c>
      <c r="F24" s="31">
        <v>10</v>
      </c>
      <c r="G24" s="31">
        <v>30</v>
      </c>
      <c r="H24" s="31">
        <v>15</v>
      </c>
      <c r="I24" s="31">
        <v>25</v>
      </c>
      <c r="J24" s="31">
        <v>20</v>
      </c>
      <c r="K24" s="31">
        <v>20</v>
      </c>
      <c r="L24" s="31">
        <v>20</v>
      </c>
      <c r="M24" s="31">
        <v>15</v>
      </c>
      <c r="N24" s="31">
        <v>20</v>
      </c>
      <c r="O24" s="31">
        <v>10</v>
      </c>
      <c r="P24" s="31">
        <v>50</v>
      </c>
      <c r="Q24" s="31">
        <v>0</v>
      </c>
      <c r="R24" s="32">
        <f>SUM(F24:Q24)</f>
        <v>235</v>
      </c>
      <c r="S24" s="33">
        <v>0</v>
      </c>
      <c r="T24" s="34">
        <f>SUM(R24-S24)</f>
        <v>235</v>
      </c>
    </row>
    <row r="25" spans="1:20" ht="15.6">
      <c r="A25" s="35" t="s">
        <v>30</v>
      </c>
      <c r="B25" s="30" t="s">
        <v>58</v>
      </c>
      <c r="C25" s="30" t="s">
        <v>59</v>
      </c>
      <c r="D25" s="30" t="s">
        <v>35</v>
      </c>
      <c r="E25" s="31">
        <v>8.1300000000000008</v>
      </c>
      <c r="F25" s="31">
        <v>10</v>
      </c>
      <c r="G25" s="31">
        <v>30</v>
      </c>
      <c r="H25" s="31">
        <v>10</v>
      </c>
      <c r="I25" s="31">
        <v>25</v>
      </c>
      <c r="J25" s="31">
        <v>20</v>
      </c>
      <c r="K25" s="31">
        <v>20</v>
      </c>
      <c r="L25" s="31">
        <v>10</v>
      </c>
      <c r="M25" s="31">
        <v>17.5</v>
      </c>
      <c r="N25" s="31">
        <v>10</v>
      </c>
      <c r="O25" s="31">
        <v>10</v>
      </c>
      <c r="P25" s="31">
        <v>50</v>
      </c>
      <c r="Q25" s="31">
        <v>22</v>
      </c>
      <c r="R25" s="32">
        <f>SUM(F25:Q25)</f>
        <v>234.5</v>
      </c>
      <c r="S25" s="33">
        <v>0.1</v>
      </c>
      <c r="T25" s="34">
        <f>SUM(R25-S25)</f>
        <v>234.4</v>
      </c>
    </row>
    <row r="26" spans="1:20" ht="15.6">
      <c r="A26" s="35">
        <v>15</v>
      </c>
      <c r="B26" s="30" t="s">
        <v>42</v>
      </c>
      <c r="C26" s="30" t="s">
        <v>43</v>
      </c>
      <c r="D26" s="30" t="s">
        <v>44</v>
      </c>
      <c r="E26" s="31">
        <v>10</v>
      </c>
      <c r="F26" s="31">
        <v>0</v>
      </c>
      <c r="G26" s="31">
        <v>30</v>
      </c>
      <c r="H26" s="31">
        <v>15</v>
      </c>
      <c r="I26" s="31">
        <v>35</v>
      </c>
      <c r="J26" s="31">
        <v>20</v>
      </c>
      <c r="K26" s="31">
        <v>20</v>
      </c>
      <c r="L26" s="31">
        <v>15</v>
      </c>
      <c r="M26" s="31">
        <v>17.5</v>
      </c>
      <c r="N26" s="31">
        <v>20</v>
      </c>
      <c r="O26" s="31">
        <v>10</v>
      </c>
      <c r="P26" s="31">
        <v>50</v>
      </c>
      <c r="Q26" s="31">
        <v>0</v>
      </c>
      <c r="R26" s="32">
        <f>SUM(F26:Q26)</f>
        <v>232.5</v>
      </c>
      <c r="S26" s="33">
        <v>0.2</v>
      </c>
      <c r="T26" s="34">
        <f>SUM(R26-S26)</f>
        <v>232.3</v>
      </c>
    </row>
    <row r="27" spans="1:20" ht="15.6">
      <c r="A27" s="35">
        <v>16</v>
      </c>
      <c r="B27" s="30" t="s">
        <v>51</v>
      </c>
      <c r="C27" s="30" t="s">
        <v>52</v>
      </c>
      <c r="D27" s="30" t="s">
        <v>35</v>
      </c>
      <c r="E27" s="31">
        <v>8.24</v>
      </c>
      <c r="F27" s="31">
        <v>5</v>
      </c>
      <c r="G27" s="31">
        <v>25</v>
      </c>
      <c r="H27" s="31">
        <v>15</v>
      </c>
      <c r="I27" s="31">
        <v>35</v>
      </c>
      <c r="J27" s="31">
        <v>20</v>
      </c>
      <c r="K27" s="31">
        <v>15</v>
      </c>
      <c r="L27" s="31">
        <v>20</v>
      </c>
      <c r="M27" s="31">
        <v>17.5</v>
      </c>
      <c r="N27" s="31">
        <v>20</v>
      </c>
      <c r="O27" s="31">
        <v>10</v>
      </c>
      <c r="P27" s="31">
        <v>50</v>
      </c>
      <c r="Q27" s="31">
        <v>0</v>
      </c>
      <c r="R27" s="32">
        <f>SUM(F27:Q27)</f>
        <v>232.5</v>
      </c>
      <c r="S27" s="33">
        <v>0.3</v>
      </c>
      <c r="T27" s="34">
        <f>SUM(R27-S27)</f>
        <v>232.2</v>
      </c>
    </row>
    <row r="28" spans="1:20" ht="15.6">
      <c r="A28" s="35">
        <v>17</v>
      </c>
      <c r="B28" s="30" t="s">
        <v>87</v>
      </c>
      <c r="C28" s="30" t="s">
        <v>88</v>
      </c>
      <c r="D28" s="30" t="s">
        <v>35</v>
      </c>
      <c r="E28" s="31">
        <v>7.33</v>
      </c>
      <c r="F28" s="31">
        <v>5</v>
      </c>
      <c r="G28" s="31">
        <v>25</v>
      </c>
      <c r="H28" s="31">
        <v>15</v>
      </c>
      <c r="I28" s="31">
        <v>35</v>
      </c>
      <c r="J28" s="31">
        <v>20</v>
      </c>
      <c r="K28" s="31">
        <v>15</v>
      </c>
      <c r="L28" s="31">
        <v>15</v>
      </c>
      <c r="M28" s="31">
        <v>15</v>
      </c>
      <c r="N28" s="31">
        <v>20</v>
      </c>
      <c r="O28" s="31">
        <v>10</v>
      </c>
      <c r="P28" s="31">
        <v>50</v>
      </c>
      <c r="Q28" s="31">
        <v>6</v>
      </c>
      <c r="R28" s="32">
        <f>SUM(F28:Q28)</f>
        <v>231</v>
      </c>
      <c r="S28" s="33">
        <v>0.7</v>
      </c>
      <c r="T28" s="34">
        <f>SUM(R28-S28)</f>
        <v>230.3</v>
      </c>
    </row>
    <row r="29" spans="1:20" ht="15.6">
      <c r="A29" s="35">
        <v>18</v>
      </c>
      <c r="B29" s="30" t="s">
        <v>47</v>
      </c>
      <c r="C29" s="30" t="s">
        <v>48</v>
      </c>
      <c r="D29" s="30" t="s">
        <v>35</v>
      </c>
      <c r="E29" s="31">
        <v>7.5</v>
      </c>
      <c r="F29" s="31">
        <v>10</v>
      </c>
      <c r="G29" s="31">
        <v>30</v>
      </c>
      <c r="H29" s="31">
        <v>15</v>
      </c>
      <c r="I29" s="31">
        <v>20</v>
      </c>
      <c r="J29" s="31">
        <v>20</v>
      </c>
      <c r="K29" s="31">
        <v>20</v>
      </c>
      <c r="L29" s="31">
        <v>15</v>
      </c>
      <c r="M29" s="31">
        <v>20</v>
      </c>
      <c r="N29" s="31">
        <v>15</v>
      </c>
      <c r="O29" s="31">
        <v>5</v>
      </c>
      <c r="P29" s="31">
        <v>50</v>
      </c>
      <c r="Q29" s="31">
        <v>8</v>
      </c>
      <c r="R29" s="32">
        <f>SUM(F29:Q29)</f>
        <v>228</v>
      </c>
      <c r="S29" s="33">
        <v>0.2</v>
      </c>
      <c r="T29" s="34">
        <f>SUM(R29-S29)</f>
        <v>227.8</v>
      </c>
    </row>
    <row r="30" spans="1:20" ht="15.6">
      <c r="A30" s="35">
        <v>19</v>
      </c>
      <c r="B30" s="30" t="s">
        <v>39</v>
      </c>
      <c r="C30" s="30" t="s">
        <v>40</v>
      </c>
      <c r="D30" s="30" t="s">
        <v>41</v>
      </c>
      <c r="E30" s="31">
        <v>8.3800000000000008</v>
      </c>
      <c r="F30" s="31">
        <v>10</v>
      </c>
      <c r="G30" s="31">
        <v>30</v>
      </c>
      <c r="H30" s="31">
        <v>15</v>
      </c>
      <c r="I30" s="31">
        <v>5</v>
      </c>
      <c r="J30" s="31">
        <v>20</v>
      </c>
      <c r="K30" s="31">
        <v>20</v>
      </c>
      <c r="L30" s="31">
        <v>20</v>
      </c>
      <c r="M30" s="31">
        <v>0</v>
      </c>
      <c r="N30" s="31">
        <v>15</v>
      </c>
      <c r="O30" s="31">
        <v>10</v>
      </c>
      <c r="P30" s="31">
        <v>50</v>
      </c>
      <c r="Q30" s="31">
        <v>22</v>
      </c>
      <c r="R30" s="32">
        <f>SUM(F30:Q30)</f>
        <v>217</v>
      </c>
      <c r="S30" s="33">
        <v>0.4</v>
      </c>
      <c r="T30" s="34">
        <f>SUM(R30-S30)</f>
        <v>216.6</v>
      </c>
    </row>
    <row r="31" spans="1:20" ht="15.6">
      <c r="A31" s="35">
        <v>20</v>
      </c>
      <c r="B31" s="30" t="s">
        <v>72</v>
      </c>
      <c r="C31" s="30" t="s">
        <v>73</v>
      </c>
      <c r="D31" s="30" t="s">
        <v>44</v>
      </c>
      <c r="E31" s="31">
        <v>7.42</v>
      </c>
      <c r="F31" s="31">
        <v>10</v>
      </c>
      <c r="G31" s="31">
        <v>25</v>
      </c>
      <c r="H31" s="31">
        <v>15</v>
      </c>
      <c r="I31" s="31">
        <v>35</v>
      </c>
      <c r="J31" s="31">
        <v>20</v>
      </c>
      <c r="K31" s="31">
        <v>20</v>
      </c>
      <c r="L31" s="31">
        <v>15</v>
      </c>
      <c r="M31" s="31">
        <v>0</v>
      </c>
      <c r="N31" s="31">
        <v>20</v>
      </c>
      <c r="O31" s="31">
        <v>10</v>
      </c>
      <c r="P31" s="31">
        <v>50</v>
      </c>
      <c r="Q31" s="31">
        <v>0</v>
      </c>
      <c r="R31" s="32">
        <f>SUM(F31:Q31)</f>
        <v>220</v>
      </c>
      <c r="S31" s="33">
        <v>4</v>
      </c>
      <c r="T31" s="34">
        <f>SUM(R31-S31)</f>
        <v>216</v>
      </c>
    </row>
    <row r="32" spans="1:20" ht="15.6">
      <c r="A32" s="35">
        <v>21</v>
      </c>
      <c r="B32" s="30" t="s">
        <v>75</v>
      </c>
      <c r="C32" s="30" t="s">
        <v>76</v>
      </c>
      <c r="D32" s="30" t="s">
        <v>35</v>
      </c>
      <c r="E32" s="31">
        <v>8.06</v>
      </c>
      <c r="F32" s="31">
        <v>10</v>
      </c>
      <c r="G32" s="31">
        <v>30</v>
      </c>
      <c r="H32" s="31">
        <v>15</v>
      </c>
      <c r="I32" s="31">
        <v>35</v>
      </c>
      <c r="J32" s="31">
        <v>20</v>
      </c>
      <c r="K32" s="31">
        <v>20</v>
      </c>
      <c r="L32" s="31">
        <v>10</v>
      </c>
      <c r="M32" s="31">
        <v>17.5</v>
      </c>
      <c r="N32" s="31">
        <v>20</v>
      </c>
      <c r="O32" s="31">
        <v>10</v>
      </c>
      <c r="P32" s="31">
        <v>0</v>
      </c>
      <c r="Q32" s="31">
        <v>20</v>
      </c>
      <c r="R32" s="32">
        <f>SUM(F32:Q32)</f>
        <v>207.5</v>
      </c>
      <c r="S32" s="33">
        <v>0</v>
      </c>
      <c r="T32" s="34">
        <f>SUM(R32-S32)</f>
        <v>207.5</v>
      </c>
    </row>
    <row r="33" spans="1:20" ht="15.6">
      <c r="A33" s="35">
        <v>22</v>
      </c>
      <c r="B33" s="30" t="s">
        <v>84</v>
      </c>
      <c r="C33" s="30" t="s">
        <v>85</v>
      </c>
      <c r="D33" s="30" t="s">
        <v>35</v>
      </c>
      <c r="E33" s="31">
        <v>8.59</v>
      </c>
      <c r="F33" s="31">
        <v>10</v>
      </c>
      <c r="G33" s="31">
        <v>25</v>
      </c>
      <c r="H33" s="31">
        <v>5</v>
      </c>
      <c r="I33" s="31">
        <v>15</v>
      </c>
      <c r="J33" s="31">
        <v>10</v>
      </c>
      <c r="K33" s="31">
        <v>15</v>
      </c>
      <c r="L33" s="31">
        <v>10</v>
      </c>
      <c r="M33" s="31">
        <v>15</v>
      </c>
      <c r="N33" s="31">
        <v>20</v>
      </c>
      <c r="O33" s="31">
        <v>10</v>
      </c>
      <c r="P33" s="31">
        <v>50</v>
      </c>
      <c r="Q33" s="31">
        <v>22</v>
      </c>
      <c r="R33" s="32">
        <f>SUM(F33:Q33)</f>
        <v>207</v>
      </c>
      <c r="S33" s="33">
        <v>3.1</v>
      </c>
      <c r="T33" s="34">
        <f>SUM(R33-S33)</f>
        <v>203.9</v>
      </c>
    </row>
    <row r="34" spans="1:20" ht="15.6">
      <c r="A34" s="35">
        <v>23</v>
      </c>
      <c r="B34" s="30" t="s">
        <v>55</v>
      </c>
      <c r="C34" s="30" t="s">
        <v>56</v>
      </c>
      <c r="D34" s="30" t="s">
        <v>35</v>
      </c>
      <c r="E34" s="31">
        <v>10</v>
      </c>
      <c r="F34" s="31">
        <v>0</v>
      </c>
      <c r="G34" s="31">
        <v>30</v>
      </c>
      <c r="H34" s="31">
        <v>15</v>
      </c>
      <c r="I34" s="31">
        <v>35</v>
      </c>
      <c r="J34" s="31">
        <v>20</v>
      </c>
      <c r="K34" s="31">
        <v>20</v>
      </c>
      <c r="L34" s="31">
        <v>15</v>
      </c>
      <c r="M34" s="31">
        <v>0</v>
      </c>
      <c r="N34" s="31">
        <v>20</v>
      </c>
      <c r="O34" s="31">
        <v>10</v>
      </c>
      <c r="P34" s="31">
        <v>0</v>
      </c>
      <c r="Q34" s="31">
        <v>18</v>
      </c>
      <c r="R34" s="32">
        <f>SUM(F34:Q34)</f>
        <v>183</v>
      </c>
      <c r="S34" s="33">
        <v>0</v>
      </c>
      <c r="T34" s="34">
        <f>SUM(R34-S34)</f>
        <v>183</v>
      </c>
    </row>
    <row r="35" spans="1:20" ht="15.6">
      <c r="A35" s="35">
        <v>24</v>
      </c>
      <c r="B35" s="30" t="s">
        <v>45</v>
      </c>
      <c r="C35" s="30" t="s">
        <v>90</v>
      </c>
      <c r="D35" s="30" t="s">
        <v>44</v>
      </c>
      <c r="E35" s="31">
        <v>10</v>
      </c>
      <c r="F35" s="31">
        <v>10</v>
      </c>
      <c r="G35" s="31">
        <v>30</v>
      </c>
      <c r="H35" s="31">
        <v>15</v>
      </c>
      <c r="I35" s="31">
        <v>35</v>
      </c>
      <c r="J35" s="31">
        <v>20</v>
      </c>
      <c r="K35" s="31">
        <v>20</v>
      </c>
      <c r="L35" s="31">
        <v>0</v>
      </c>
      <c r="M35" s="31">
        <v>20</v>
      </c>
      <c r="N35" s="31">
        <v>20</v>
      </c>
      <c r="O35" s="31">
        <v>10</v>
      </c>
      <c r="P35" s="31">
        <v>0</v>
      </c>
      <c r="Q35" s="31">
        <v>2</v>
      </c>
      <c r="R35" s="32">
        <f>SUM(F35:Q35)</f>
        <v>182</v>
      </c>
      <c r="S35" s="33">
        <v>0</v>
      </c>
      <c r="T35" s="34">
        <f>SUM(R35-S35)</f>
        <v>182</v>
      </c>
    </row>
    <row r="36" spans="1:20" ht="15.6">
      <c r="A36" s="35">
        <v>25</v>
      </c>
      <c r="B36" s="30" t="s">
        <v>62</v>
      </c>
      <c r="C36" s="30" t="s">
        <v>63</v>
      </c>
      <c r="D36" s="30" t="s">
        <v>35</v>
      </c>
      <c r="E36" s="31">
        <v>10</v>
      </c>
      <c r="F36" s="31">
        <v>0</v>
      </c>
      <c r="G36" s="31">
        <v>25</v>
      </c>
      <c r="H36" s="31">
        <v>15</v>
      </c>
      <c r="I36" s="31">
        <v>35</v>
      </c>
      <c r="J36" s="31">
        <v>15</v>
      </c>
      <c r="K36" s="31">
        <v>15</v>
      </c>
      <c r="L36" s="31">
        <v>15</v>
      </c>
      <c r="M36" s="31">
        <v>20</v>
      </c>
      <c r="N36" s="31">
        <v>20</v>
      </c>
      <c r="O36" s="31">
        <v>10</v>
      </c>
      <c r="P36" s="31">
        <v>0</v>
      </c>
      <c r="Q36" s="31">
        <v>0</v>
      </c>
      <c r="R36" s="32">
        <f>SUM(F36:Q36)</f>
        <v>170</v>
      </c>
      <c r="S36" s="33">
        <v>0</v>
      </c>
      <c r="T36" s="34">
        <f>SUM(R36-S36)</f>
        <v>170</v>
      </c>
    </row>
    <row r="37" spans="1:20" ht="15.6">
      <c r="A37" s="35">
        <v>26</v>
      </c>
      <c r="B37" s="30" t="s">
        <v>64</v>
      </c>
      <c r="C37" s="30" t="s">
        <v>65</v>
      </c>
      <c r="D37" s="30" t="s">
        <v>66</v>
      </c>
      <c r="E37" s="31">
        <v>10</v>
      </c>
      <c r="F37" s="31">
        <v>5</v>
      </c>
      <c r="G37" s="31">
        <v>30</v>
      </c>
      <c r="H37" s="31">
        <v>15</v>
      </c>
      <c r="I37" s="31">
        <v>25</v>
      </c>
      <c r="J37" s="31">
        <v>20</v>
      </c>
      <c r="K37" s="31">
        <v>20</v>
      </c>
      <c r="L37" s="31">
        <v>15</v>
      </c>
      <c r="M37" s="31">
        <v>0</v>
      </c>
      <c r="N37" s="31">
        <v>10</v>
      </c>
      <c r="O37" s="31">
        <v>5</v>
      </c>
      <c r="P37" s="31">
        <v>0</v>
      </c>
      <c r="Q37" s="31">
        <v>10</v>
      </c>
      <c r="R37" s="32">
        <f>SUM(F37:Q37)</f>
        <v>155</v>
      </c>
      <c r="S37" s="33">
        <v>0</v>
      </c>
      <c r="T37" s="34">
        <f>SUM(R37-S37)</f>
        <v>155</v>
      </c>
    </row>
    <row r="38" spans="1:20" ht="15.6">
      <c r="A38" s="29">
        <v>27</v>
      </c>
      <c r="B38" s="30" t="s">
        <v>53</v>
      </c>
      <c r="C38" s="30" t="s">
        <v>54</v>
      </c>
      <c r="D38" s="30" t="s">
        <v>41</v>
      </c>
      <c r="E38" s="31">
        <v>0</v>
      </c>
      <c r="F38" s="31">
        <v>0</v>
      </c>
      <c r="G38" s="31">
        <v>25</v>
      </c>
      <c r="H38" s="31">
        <v>10</v>
      </c>
      <c r="I38" s="31">
        <v>35</v>
      </c>
      <c r="J38" s="31">
        <v>20</v>
      </c>
      <c r="K38" s="31">
        <v>15</v>
      </c>
      <c r="L38" s="31">
        <v>15</v>
      </c>
      <c r="M38" s="31">
        <v>0</v>
      </c>
      <c r="N38" s="31">
        <v>15</v>
      </c>
      <c r="O38" s="31">
        <v>10</v>
      </c>
      <c r="P38" s="31"/>
      <c r="Q38" s="31"/>
      <c r="R38" s="32">
        <f>SUM(F38:Q38)</f>
        <v>145</v>
      </c>
      <c r="S38" s="33">
        <v>0</v>
      </c>
      <c r="T38" s="34" t="s">
        <v>57</v>
      </c>
    </row>
    <row r="39" spans="1:20" ht="15.6">
      <c r="A39" s="35">
        <v>28</v>
      </c>
      <c r="B39" s="30" t="s">
        <v>60</v>
      </c>
      <c r="C39" s="30" t="s">
        <v>61</v>
      </c>
      <c r="D39" s="30" t="s">
        <v>44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>
        <f>SUM(F39:Q39)</f>
        <v>0</v>
      </c>
      <c r="S39" s="33">
        <v>0</v>
      </c>
      <c r="T39" s="34" t="s">
        <v>57</v>
      </c>
    </row>
    <row r="40" spans="1:20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2:20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2:20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2:20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2:20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2:20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2:20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2:20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2:20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2:20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2:20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2:20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2:20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2:20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2:20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2:20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2:20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2:20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2:20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2:20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2:20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2:20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2:20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2:20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2:20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2:20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2:20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2:20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2:20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2:20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2:20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2:20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2:20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2:20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2:20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2:20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2:20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2:20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2:20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2:20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2:20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2:20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2:20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2:20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2:20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2:20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2:20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2:20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2:20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2:20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2:20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2:20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2:20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2:20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2:20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2:20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2:20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2:20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2:20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2:20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2:20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2:20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2:20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2:20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2:20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2:20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2:20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2:20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2:20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2:20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2:20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2:20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2:20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2:20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2:20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2:20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2:20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2:20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2:20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2:20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2:20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2:20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2:20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2:20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2:20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2:20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2:20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2:20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2:20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2:20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2:20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2:20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2:20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2:20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2:20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2:20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2:20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2:20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2:20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2:20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2:20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2:20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2:20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2:20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2:20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2:20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2:20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2:20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2:20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2:20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2:20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2:20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2:20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2:20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2:20"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2:20"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2:20"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2:20"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2:20"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2:20"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2:20"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2:20"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2:20"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2:20"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2:20"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2:20"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</sheetData>
  <sortState ref="A12:T37">
    <sortCondition descending="1" ref="T12:T37"/>
    <sortCondition ref="E12:E37" customList="Nach Grösse (aufsteigend)"/>
  </sortState>
  <mergeCells count="4">
    <mergeCell ref="A1:T1"/>
    <mergeCell ref="A2:T2"/>
    <mergeCell ref="A3:T3"/>
    <mergeCell ref="E8:F8"/>
  </mergeCells>
  <pageMargins left="0.59055118110236227" right="0.19685039370078741" top="0" bottom="0" header="0.31496062992125984" footer="0.31496062992125984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2014-06-09T12:30:11Z</cp:lastPrinted>
  <dcterms:created xsi:type="dcterms:W3CDTF">2014-05-15T20:13:38Z</dcterms:created>
  <dcterms:modified xsi:type="dcterms:W3CDTF">2014-06-09T12:32:28Z</dcterms:modified>
</cp:coreProperties>
</file>